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Team\WEM\James Hardie\"/>
    </mc:Choice>
  </mc:AlternateContent>
  <bookViews>
    <workbookView xWindow="-48" yWindow="-48" windowWidth="20256" windowHeight="12312" tabRatio="297"/>
  </bookViews>
  <sheets>
    <sheet name="Material 1" sheetId="1" r:id="rId1"/>
    <sheet name="Stammdaten" sheetId="2" r:id="rId2"/>
  </sheets>
  <definedNames>
    <definedName name="Print_Area_1" localSheetId="0">'Material 1'!$A$18:$N$28</definedName>
  </definedNames>
  <calcPr calcId="152511"/>
</workbook>
</file>

<file path=xl/calcChain.xml><?xml version="1.0" encoding="utf-8"?>
<calcChain xmlns="http://schemas.openxmlformats.org/spreadsheetml/2006/main">
  <c r="B25" i="1" l="1"/>
  <c r="S130" i="1" l="1"/>
  <c r="R130" i="1"/>
  <c r="Q130" i="1"/>
  <c r="P130" i="1"/>
  <c r="O130" i="1"/>
  <c r="M130" i="1"/>
  <c r="L130" i="1"/>
  <c r="S129" i="1"/>
  <c r="R129" i="1"/>
  <c r="Q129" i="1"/>
  <c r="P129" i="1"/>
  <c r="O129" i="1"/>
  <c r="M129" i="1"/>
  <c r="L129" i="1"/>
  <c r="S128" i="1"/>
  <c r="R128" i="1"/>
  <c r="Q128" i="1"/>
  <c r="P128" i="1"/>
  <c r="O128" i="1"/>
  <c r="M128" i="1"/>
  <c r="L128" i="1"/>
  <c r="S127" i="1"/>
  <c r="R127" i="1"/>
  <c r="Q127" i="1"/>
  <c r="P127" i="1"/>
  <c r="O127" i="1"/>
  <c r="M127" i="1"/>
  <c r="L127" i="1"/>
  <c r="S126" i="1"/>
  <c r="R126" i="1"/>
  <c r="Q126" i="1"/>
  <c r="P126" i="1"/>
  <c r="O126" i="1"/>
  <c r="M126" i="1"/>
  <c r="L126" i="1"/>
  <c r="S125" i="1"/>
  <c r="R125" i="1"/>
  <c r="Q125" i="1"/>
  <c r="P125" i="1"/>
  <c r="O125" i="1"/>
  <c r="M125" i="1"/>
  <c r="L125" i="1"/>
  <c r="S124" i="1"/>
  <c r="R124" i="1"/>
  <c r="Q124" i="1"/>
  <c r="P124" i="1"/>
  <c r="O124" i="1"/>
  <c r="M124" i="1"/>
  <c r="L124" i="1"/>
  <c r="S123" i="1"/>
  <c r="R123" i="1"/>
  <c r="Q123" i="1"/>
  <c r="P123" i="1"/>
  <c r="O123" i="1"/>
  <c r="M123" i="1"/>
  <c r="L123" i="1"/>
  <c r="S122" i="1"/>
  <c r="R122" i="1"/>
  <c r="Q122" i="1"/>
  <c r="P122" i="1"/>
  <c r="O122" i="1"/>
  <c r="M122" i="1"/>
  <c r="L122" i="1"/>
  <c r="S121" i="1"/>
  <c r="R121" i="1"/>
  <c r="Q121" i="1"/>
  <c r="P121" i="1"/>
  <c r="O121" i="1"/>
  <c r="M121" i="1"/>
  <c r="L121" i="1"/>
  <c r="S120" i="1"/>
  <c r="R120" i="1"/>
  <c r="Q120" i="1"/>
  <c r="P120" i="1"/>
  <c r="O120" i="1"/>
  <c r="M120" i="1"/>
  <c r="L120" i="1"/>
  <c r="S119" i="1"/>
  <c r="R119" i="1"/>
  <c r="Q119" i="1"/>
  <c r="P119" i="1"/>
  <c r="O119" i="1"/>
  <c r="M119" i="1"/>
  <c r="L119" i="1"/>
  <c r="S118" i="1"/>
  <c r="R118" i="1"/>
  <c r="Q118" i="1"/>
  <c r="P118" i="1"/>
  <c r="O118" i="1"/>
  <c r="M118" i="1"/>
  <c r="L118" i="1"/>
  <c r="S117" i="1"/>
  <c r="R117" i="1"/>
  <c r="Q117" i="1"/>
  <c r="P117" i="1"/>
  <c r="O117" i="1"/>
  <c r="M117" i="1"/>
  <c r="L117" i="1"/>
  <c r="S116" i="1"/>
  <c r="R116" i="1"/>
  <c r="Q116" i="1"/>
  <c r="P116" i="1"/>
  <c r="O116" i="1"/>
  <c r="M116" i="1"/>
  <c r="L116" i="1"/>
  <c r="S115" i="1"/>
  <c r="R115" i="1"/>
  <c r="Q115" i="1"/>
  <c r="P115" i="1"/>
  <c r="O115" i="1"/>
  <c r="M115" i="1"/>
  <c r="L115" i="1"/>
  <c r="S114" i="1"/>
  <c r="R114" i="1"/>
  <c r="Q114" i="1"/>
  <c r="P114" i="1"/>
  <c r="O114" i="1"/>
  <c r="M114" i="1"/>
  <c r="L114" i="1"/>
  <c r="S113" i="1"/>
  <c r="R113" i="1"/>
  <c r="Q113" i="1"/>
  <c r="P113" i="1"/>
  <c r="O113" i="1"/>
  <c r="M113" i="1"/>
  <c r="L113" i="1"/>
  <c r="S112" i="1"/>
  <c r="R112" i="1"/>
  <c r="Q112" i="1"/>
  <c r="P112" i="1"/>
  <c r="O112" i="1"/>
  <c r="M112" i="1"/>
  <c r="L112" i="1"/>
  <c r="S111" i="1"/>
  <c r="R111" i="1"/>
  <c r="Q111" i="1"/>
  <c r="P111" i="1"/>
  <c r="O111" i="1"/>
  <c r="M111" i="1"/>
  <c r="L111" i="1"/>
  <c r="S110" i="1"/>
  <c r="R110" i="1"/>
  <c r="Q110" i="1"/>
  <c r="P110" i="1"/>
  <c r="O110" i="1"/>
  <c r="M110" i="1"/>
  <c r="L110" i="1"/>
  <c r="S109" i="1"/>
  <c r="R109" i="1"/>
  <c r="Q109" i="1"/>
  <c r="P109" i="1"/>
  <c r="O109" i="1"/>
  <c r="M109" i="1"/>
  <c r="L109" i="1"/>
  <c r="S108" i="1"/>
  <c r="R108" i="1"/>
  <c r="Q108" i="1"/>
  <c r="P108" i="1"/>
  <c r="O108" i="1"/>
  <c r="M108" i="1"/>
  <c r="L108" i="1"/>
  <c r="S107" i="1"/>
  <c r="R107" i="1"/>
  <c r="Q107" i="1"/>
  <c r="P107" i="1"/>
  <c r="O107" i="1"/>
  <c r="M107" i="1"/>
  <c r="L107" i="1"/>
  <c r="S106" i="1"/>
  <c r="R106" i="1"/>
  <c r="Q106" i="1"/>
  <c r="P106" i="1"/>
  <c r="O106" i="1"/>
  <c r="M106" i="1"/>
  <c r="L106" i="1"/>
  <c r="S105" i="1"/>
  <c r="R105" i="1"/>
  <c r="Q105" i="1"/>
  <c r="P105" i="1"/>
  <c r="O105" i="1"/>
  <c r="M105" i="1"/>
  <c r="L105" i="1"/>
  <c r="S104" i="1"/>
  <c r="R104" i="1"/>
  <c r="Q104" i="1"/>
  <c r="P104" i="1"/>
  <c r="O104" i="1"/>
  <c r="M104" i="1"/>
  <c r="L104" i="1"/>
  <c r="S103" i="1"/>
  <c r="R103" i="1"/>
  <c r="Q103" i="1"/>
  <c r="P103" i="1"/>
  <c r="O103" i="1"/>
  <c r="M103" i="1"/>
  <c r="L103" i="1"/>
  <c r="S102" i="1"/>
  <c r="R102" i="1"/>
  <c r="Q102" i="1"/>
  <c r="P102" i="1"/>
  <c r="O102" i="1"/>
  <c r="M102" i="1"/>
  <c r="L102" i="1"/>
  <c r="S101" i="1"/>
  <c r="R101" i="1"/>
  <c r="Q101" i="1"/>
  <c r="P101" i="1"/>
  <c r="O101" i="1"/>
  <c r="M101" i="1"/>
  <c r="L101" i="1"/>
  <c r="S100" i="1"/>
  <c r="R100" i="1"/>
  <c r="Q100" i="1"/>
  <c r="P100" i="1"/>
  <c r="O100" i="1"/>
  <c r="M100" i="1"/>
  <c r="L100" i="1"/>
  <c r="S99" i="1"/>
  <c r="R99" i="1"/>
  <c r="Q99" i="1"/>
  <c r="P99" i="1"/>
  <c r="O99" i="1"/>
  <c r="M99" i="1"/>
  <c r="L99" i="1"/>
  <c r="S98" i="1"/>
  <c r="R98" i="1"/>
  <c r="Q98" i="1"/>
  <c r="P98" i="1"/>
  <c r="O98" i="1"/>
  <c r="M98" i="1"/>
  <c r="L98" i="1"/>
  <c r="S97" i="1"/>
  <c r="R97" i="1"/>
  <c r="Q97" i="1"/>
  <c r="P97" i="1"/>
  <c r="O97" i="1"/>
  <c r="M97" i="1"/>
  <c r="L97" i="1"/>
  <c r="S96" i="1"/>
  <c r="R96" i="1"/>
  <c r="Q96" i="1"/>
  <c r="P96" i="1"/>
  <c r="O96" i="1"/>
  <c r="M96" i="1"/>
  <c r="L96" i="1"/>
  <c r="S95" i="1"/>
  <c r="R95" i="1"/>
  <c r="Q95" i="1"/>
  <c r="P95" i="1"/>
  <c r="O95" i="1"/>
  <c r="M95" i="1"/>
  <c r="L95" i="1"/>
  <c r="S94" i="1"/>
  <c r="R94" i="1"/>
  <c r="Q94" i="1"/>
  <c r="P94" i="1"/>
  <c r="O94" i="1"/>
  <c r="M94" i="1"/>
  <c r="L94" i="1"/>
  <c r="S93" i="1"/>
  <c r="R93" i="1"/>
  <c r="Q93" i="1"/>
  <c r="P93" i="1"/>
  <c r="O93" i="1"/>
  <c r="M93" i="1"/>
  <c r="L93" i="1"/>
  <c r="S92" i="1"/>
  <c r="R92" i="1"/>
  <c r="Q92" i="1"/>
  <c r="P92" i="1"/>
  <c r="O92" i="1"/>
  <c r="M92" i="1"/>
  <c r="L92" i="1"/>
  <c r="S91" i="1"/>
  <c r="R91" i="1"/>
  <c r="Q91" i="1"/>
  <c r="P91" i="1"/>
  <c r="O91" i="1"/>
  <c r="M91" i="1"/>
  <c r="L91" i="1"/>
  <c r="S90" i="1"/>
  <c r="R90" i="1"/>
  <c r="Q90" i="1"/>
  <c r="P90" i="1"/>
  <c r="O90" i="1"/>
  <c r="M90" i="1"/>
  <c r="L90" i="1"/>
  <c r="S89" i="1"/>
  <c r="R89" i="1"/>
  <c r="Q89" i="1"/>
  <c r="P89" i="1"/>
  <c r="O89" i="1"/>
  <c r="M89" i="1"/>
  <c r="L89" i="1"/>
  <c r="S88" i="1"/>
  <c r="R88" i="1"/>
  <c r="Q88" i="1"/>
  <c r="P88" i="1"/>
  <c r="O88" i="1"/>
  <c r="M88" i="1"/>
  <c r="L88" i="1"/>
  <c r="S87" i="1"/>
  <c r="R87" i="1"/>
  <c r="Q87" i="1"/>
  <c r="P87" i="1"/>
  <c r="O87" i="1"/>
  <c r="M87" i="1"/>
  <c r="L87" i="1"/>
  <c r="S86" i="1"/>
  <c r="R86" i="1"/>
  <c r="Q86" i="1"/>
  <c r="P86" i="1"/>
  <c r="O86" i="1"/>
  <c r="M86" i="1"/>
  <c r="L86" i="1"/>
  <c r="S85" i="1"/>
  <c r="R85" i="1"/>
  <c r="Q85" i="1"/>
  <c r="P85" i="1"/>
  <c r="O85" i="1"/>
  <c r="M85" i="1"/>
  <c r="L85" i="1"/>
  <c r="S84" i="1"/>
  <c r="R84" i="1"/>
  <c r="Q84" i="1"/>
  <c r="P84" i="1"/>
  <c r="O84" i="1"/>
  <c r="M84" i="1"/>
  <c r="L84" i="1"/>
  <c r="S83" i="1"/>
  <c r="R83" i="1"/>
  <c r="Q83" i="1"/>
  <c r="P83" i="1"/>
  <c r="O83" i="1"/>
  <c r="M83" i="1"/>
  <c r="L83" i="1"/>
  <c r="S82" i="1"/>
  <c r="R82" i="1"/>
  <c r="Q82" i="1"/>
  <c r="P82" i="1"/>
  <c r="O82" i="1"/>
  <c r="M82" i="1"/>
  <c r="L82" i="1"/>
  <c r="S81" i="1"/>
  <c r="R81" i="1"/>
  <c r="Q81" i="1"/>
  <c r="P81" i="1"/>
  <c r="O81" i="1"/>
  <c r="M81" i="1"/>
  <c r="L81" i="1"/>
  <c r="S80" i="1"/>
  <c r="R80" i="1"/>
  <c r="Q80" i="1"/>
  <c r="P80" i="1"/>
  <c r="O80" i="1"/>
  <c r="M80" i="1"/>
  <c r="L80" i="1"/>
  <c r="S79" i="1"/>
  <c r="R79" i="1"/>
  <c r="Q79" i="1"/>
  <c r="P79" i="1"/>
  <c r="O79" i="1"/>
  <c r="M79" i="1"/>
  <c r="L79" i="1"/>
  <c r="S78" i="1"/>
  <c r="R78" i="1"/>
  <c r="Q78" i="1"/>
  <c r="P78" i="1"/>
  <c r="O78" i="1"/>
  <c r="M78" i="1"/>
  <c r="L78" i="1"/>
  <c r="S77" i="1"/>
  <c r="R77" i="1"/>
  <c r="Q77" i="1"/>
  <c r="P77" i="1"/>
  <c r="O77" i="1"/>
  <c r="M77" i="1"/>
  <c r="L77" i="1"/>
  <c r="S76" i="1"/>
  <c r="R76" i="1"/>
  <c r="Q76" i="1"/>
  <c r="P76" i="1"/>
  <c r="O76" i="1"/>
  <c r="M76" i="1"/>
  <c r="L76" i="1"/>
  <c r="S75" i="1"/>
  <c r="R75" i="1"/>
  <c r="Q75" i="1"/>
  <c r="P75" i="1"/>
  <c r="O75" i="1"/>
  <c r="M75" i="1"/>
  <c r="L75" i="1"/>
  <c r="S74" i="1"/>
  <c r="R74" i="1"/>
  <c r="Q74" i="1"/>
  <c r="P74" i="1"/>
  <c r="O74" i="1"/>
  <c r="M74" i="1"/>
  <c r="L74" i="1"/>
  <c r="S73" i="1"/>
  <c r="R73" i="1"/>
  <c r="Q73" i="1"/>
  <c r="P73" i="1"/>
  <c r="O73" i="1"/>
  <c r="M73" i="1"/>
  <c r="L73" i="1"/>
  <c r="S72" i="1"/>
  <c r="R72" i="1"/>
  <c r="Q72" i="1"/>
  <c r="P72" i="1"/>
  <c r="O72" i="1"/>
  <c r="M72" i="1"/>
  <c r="L72" i="1"/>
  <c r="S71" i="1"/>
  <c r="R71" i="1"/>
  <c r="Q71" i="1"/>
  <c r="P71" i="1"/>
  <c r="O71" i="1"/>
  <c r="M71" i="1"/>
  <c r="L71" i="1"/>
  <c r="S70" i="1"/>
  <c r="R70" i="1"/>
  <c r="Q70" i="1"/>
  <c r="P70" i="1"/>
  <c r="O70" i="1"/>
  <c r="M70" i="1"/>
  <c r="L70" i="1"/>
  <c r="S69" i="1"/>
  <c r="R69" i="1"/>
  <c r="Q69" i="1"/>
  <c r="P69" i="1"/>
  <c r="O69" i="1"/>
  <c r="M69" i="1"/>
  <c r="L69" i="1"/>
  <c r="S68" i="1"/>
  <c r="R68" i="1"/>
  <c r="Q68" i="1"/>
  <c r="P68" i="1"/>
  <c r="O68" i="1"/>
  <c r="M68" i="1"/>
  <c r="L68" i="1"/>
  <c r="S67" i="1"/>
  <c r="R67" i="1"/>
  <c r="Q67" i="1"/>
  <c r="P67" i="1"/>
  <c r="O67" i="1"/>
  <c r="M67" i="1"/>
  <c r="L67" i="1"/>
  <c r="S66" i="1"/>
  <c r="R66" i="1"/>
  <c r="Q66" i="1"/>
  <c r="P66" i="1"/>
  <c r="O66" i="1"/>
  <c r="M66" i="1"/>
  <c r="L66" i="1"/>
  <c r="S65" i="1"/>
  <c r="R65" i="1"/>
  <c r="Q65" i="1"/>
  <c r="P65" i="1"/>
  <c r="O65" i="1"/>
  <c r="M65" i="1"/>
  <c r="L65" i="1"/>
  <c r="S64" i="1"/>
  <c r="R64" i="1"/>
  <c r="Q64" i="1"/>
  <c r="P64" i="1"/>
  <c r="O64" i="1"/>
  <c r="M64" i="1"/>
  <c r="L64" i="1"/>
  <c r="S63" i="1"/>
  <c r="R63" i="1"/>
  <c r="Q63" i="1"/>
  <c r="P63" i="1"/>
  <c r="O63" i="1"/>
  <c r="M63" i="1"/>
  <c r="L63" i="1"/>
  <c r="S62" i="1"/>
  <c r="R62" i="1"/>
  <c r="Q62" i="1"/>
  <c r="P62" i="1"/>
  <c r="O62" i="1"/>
  <c r="M62" i="1"/>
  <c r="L62" i="1"/>
  <c r="S61" i="1"/>
  <c r="R61" i="1"/>
  <c r="Q61" i="1"/>
  <c r="P61" i="1"/>
  <c r="O61" i="1"/>
  <c r="M61" i="1"/>
  <c r="L61" i="1"/>
  <c r="S60" i="1"/>
  <c r="R60" i="1"/>
  <c r="Q60" i="1"/>
  <c r="P60" i="1"/>
  <c r="O60" i="1"/>
  <c r="M60" i="1"/>
  <c r="L60" i="1"/>
  <c r="S59" i="1"/>
  <c r="R59" i="1"/>
  <c r="Q59" i="1"/>
  <c r="P59" i="1"/>
  <c r="O59" i="1"/>
  <c r="M59" i="1"/>
  <c r="L59" i="1"/>
  <c r="S58" i="1"/>
  <c r="R58" i="1"/>
  <c r="Q58" i="1"/>
  <c r="P58" i="1"/>
  <c r="O58" i="1"/>
  <c r="M58" i="1"/>
  <c r="L58" i="1"/>
  <c r="S57" i="1"/>
  <c r="R57" i="1"/>
  <c r="Q57" i="1"/>
  <c r="P57" i="1"/>
  <c r="O57" i="1"/>
  <c r="M57" i="1"/>
  <c r="L57" i="1"/>
  <c r="S56" i="1"/>
  <c r="R56" i="1"/>
  <c r="Q56" i="1"/>
  <c r="P56" i="1"/>
  <c r="O56" i="1"/>
  <c r="M56" i="1"/>
  <c r="L56" i="1"/>
  <c r="S55" i="1"/>
  <c r="R55" i="1"/>
  <c r="Q55" i="1"/>
  <c r="P55" i="1"/>
  <c r="O55" i="1"/>
  <c r="M55" i="1"/>
  <c r="L55" i="1"/>
  <c r="S54" i="1"/>
  <c r="R54" i="1"/>
  <c r="Q54" i="1"/>
  <c r="P54" i="1"/>
  <c r="O54" i="1"/>
  <c r="M54" i="1"/>
  <c r="L54" i="1"/>
  <c r="S53" i="1"/>
  <c r="R53" i="1"/>
  <c r="Q53" i="1"/>
  <c r="P53" i="1"/>
  <c r="O53" i="1"/>
  <c r="M53" i="1"/>
  <c r="L53" i="1"/>
  <c r="S52" i="1"/>
  <c r="R52" i="1"/>
  <c r="Q52" i="1"/>
  <c r="P52" i="1"/>
  <c r="O52" i="1"/>
  <c r="M52" i="1"/>
  <c r="L52" i="1"/>
  <c r="S51" i="1"/>
  <c r="R51" i="1"/>
  <c r="Q51" i="1"/>
  <c r="P51" i="1"/>
  <c r="O51" i="1"/>
  <c r="M51" i="1"/>
  <c r="L51" i="1"/>
  <c r="S50" i="1"/>
  <c r="R50" i="1"/>
  <c r="Q50" i="1"/>
  <c r="P50" i="1"/>
  <c r="O50" i="1"/>
  <c r="M50" i="1"/>
  <c r="L50" i="1"/>
  <c r="S49" i="1"/>
  <c r="R49" i="1"/>
  <c r="Q49" i="1"/>
  <c r="P49" i="1"/>
  <c r="O49" i="1"/>
  <c r="M49" i="1"/>
  <c r="L49" i="1"/>
  <c r="S48" i="1"/>
  <c r="R48" i="1"/>
  <c r="Q48" i="1"/>
  <c r="P48" i="1"/>
  <c r="O48" i="1"/>
  <c r="M48" i="1"/>
  <c r="L48" i="1"/>
  <c r="S47" i="1"/>
  <c r="R47" i="1"/>
  <c r="Q47" i="1"/>
  <c r="P47" i="1"/>
  <c r="O47" i="1"/>
  <c r="M47" i="1"/>
  <c r="L47" i="1"/>
  <c r="S46" i="1"/>
  <c r="R46" i="1"/>
  <c r="Q46" i="1"/>
  <c r="P46" i="1"/>
  <c r="O46" i="1"/>
  <c r="M46" i="1"/>
  <c r="L46" i="1"/>
  <c r="S45" i="1"/>
  <c r="R45" i="1"/>
  <c r="Q45" i="1"/>
  <c r="P45" i="1"/>
  <c r="O45" i="1"/>
  <c r="M45" i="1"/>
  <c r="L45" i="1"/>
  <c r="S44" i="1"/>
  <c r="R44" i="1"/>
  <c r="Q44" i="1"/>
  <c r="P44" i="1"/>
  <c r="O44" i="1"/>
  <c r="M44" i="1"/>
  <c r="L44" i="1"/>
  <c r="S43" i="1"/>
  <c r="R43" i="1"/>
  <c r="Q43" i="1"/>
  <c r="P43" i="1"/>
  <c r="O43" i="1"/>
  <c r="M43" i="1"/>
  <c r="L43" i="1"/>
  <c r="S42" i="1"/>
  <c r="R42" i="1"/>
  <c r="Q42" i="1"/>
  <c r="P42" i="1"/>
  <c r="O42" i="1"/>
  <c r="M42" i="1"/>
  <c r="L42" i="1"/>
  <c r="S41" i="1"/>
  <c r="R41" i="1"/>
  <c r="Q41" i="1"/>
  <c r="P41" i="1"/>
  <c r="O41" i="1"/>
  <c r="M41" i="1"/>
  <c r="L41" i="1"/>
  <c r="S40" i="1"/>
  <c r="R40" i="1"/>
  <c r="Q40" i="1"/>
  <c r="P40" i="1"/>
  <c r="O40" i="1"/>
  <c r="M40" i="1"/>
  <c r="S39" i="1"/>
  <c r="R39" i="1"/>
  <c r="Q39" i="1"/>
  <c r="P39" i="1"/>
  <c r="O39" i="1"/>
  <c r="M39" i="1"/>
  <c r="L39" i="1"/>
  <c r="S38" i="1"/>
  <c r="R38" i="1"/>
  <c r="Q38" i="1"/>
  <c r="P38" i="1"/>
  <c r="O38" i="1"/>
  <c r="M38" i="1"/>
  <c r="L38" i="1"/>
  <c r="S37" i="1"/>
  <c r="R37" i="1"/>
  <c r="Q37" i="1"/>
  <c r="P37" i="1"/>
  <c r="O37" i="1"/>
  <c r="M37" i="1"/>
  <c r="L37" i="1"/>
  <c r="S36" i="1"/>
  <c r="R36" i="1"/>
  <c r="Q36" i="1"/>
  <c r="P36" i="1"/>
  <c r="O36" i="1"/>
  <c r="M36" i="1"/>
  <c r="L36" i="1"/>
  <c r="S35" i="1"/>
  <c r="R35" i="1"/>
  <c r="Q35" i="1"/>
  <c r="P35" i="1"/>
  <c r="O35" i="1"/>
  <c r="M35" i="1"/>
  <c r="L35" i="1"/>
  <c r="S34" i="1"/>
  <c r="R34" i="1"/>
  <c r="Q34" i="1"/>
  <c r="P34" i="1"/>
  <c r="O34" i="1"/>
  <c r="M34" i="1"/>
  <c r="L34" i="1"/>
  <c r="S33" i="1"/>
  <c r="R33" i="1"/>
  <c r="Q33" i="1"/>
  <c r="P33" i="1"/>
  <c r="O33" i="1"/>
  <c r="M33" i="1"/>
  <c r="L33" i="1"/>
  <c r="S32" i="1"/>
  <c r="R32" i="1"/>
  <c r="Q32" i="1"/>
  <c r="P32" i="1"/>
  <c r="O32" i="1"/>
  <c r="M32" i="1"/>
  <c r="L32" i="1"/>
  <c r="S31" i="1"/>
  <c r="R31" i="1"/>
  <c r="Q31" i="1"/>
  <c r="P31" i="1"/>
  <c r="C18" i="1" s="1"/>
  <c r="O31" i="1"/>
  <c r="M31" i="1"/>
  <c r="L31" i="1"/>
  <c r="C14" i="1" l="1"/>
  <c r="C19" i="1"/>
  <c r="C15" i="1"/>
  <c r="C16" i="1"/>
  <c r="C17" i="1" s="1"/>
</calcChain>
</file>

<file path=xl/sharedStrings.xml><?xml version="1.0" encoding="utf-8"?>
<sst xmlns="http://schemas.openxmlformats.org/spreadsheetml/2006/main" count="89" uniqueCount="69">
  <si>
    <t>Material</t>
  </si>
  <si>
    <t>- Material auswählen -</t>
  </si>
  <si>
    <t>Y2 (oben)</t>
  </si>
  <si>
    <t>Total Positionen</t>
  </si>
  <si>
    <t>£</t>
  </si>
  <si>
    <t>Total Stück</t>
  </si>
  <si>
    <t>Total m2</t>
  </si>
  <si>
    <t>Total Kg</t>
  </si>
  <si>
    <t>Total Schnitt m1</t>
  </si>
  <si>
    <t>Total Löcher</t>
  </si>
  <si>
    <t>Y1 (unten)</t>
  </si>
  <si>
    <t>X1 (links)</t>
  </si>
  <si>
    <t>X2 (rechts)</t>
  </si>
  <si>
    <t>Randabstand</t>
  </si>
  <si>
    <t>Menge</t>
  </si>
  <si>
    <t>Bohrung DM</t>
  </si>
  <si>
    <t>X 1</t>
  </si>
  <si>
    <t>X 2</t>
  </si>
  <si>
    <t>Y 1</t>
  </si>
  <si>
    <t>Y 2</t>
  </si>
  <si>
    <t>Anzahl Löcher X</t>
  </si>
  <si>
    <t>Anzahl Löcher Y</t>
  </si>
  <si>
    <t>Durch. Abstand X</t>
  </si>
  <si>
    <t>Durch. Abstand Y</t>
  </si>
  <si>
    <t>m2</t>
  </si>
  <si>
    <t>m1</t>
  </si>
  <si>
    <t>Löcher</t>
  </si>
  <si>
    <t>Länge = X</t>
  </si>
  <si>
    <t>Breite = Y</t>
  </si>
  <si>
    <t>Bezeichnung und Positions-Nr.</t>
  </si>
  <si>
    <t xml:space="preserve">Panel , Oberfläche glatt, Schneeweiss </t>
  </si>
  <si>
    <t>Panel , Oberfläche glatt, Metallgrau</t>
  </si>
  <si>
    <t xml:space="preserve">Panel , Oberfläche glatt, Nebelgrau </t>
  </si>
  <si>
    <t xml:space="preserve">Panel , Oberfläche glatt, Kieselgrau </t>
  </si>
  <si>
    <t xml:space="preserve">Panel , Oberfläche glatt,Stahlgrau </t>
  </si>
  <si>
    <t xml:space="preserve">Panel , Oberfläche glatt, Kastanienbraun </t>
  </si>
  <si>
    <t>Stück</t>
  </si>
  <si>
    <t>Pos.</t>
  </si>
  <si>
    <t>mitliefern</t>
  </si>
  <si>
    <t>entsorgen</t>
  </si>
  <si>
    <t>Stückliste:</t>
  </si>
  <si>
    <t>provisorisch</t>
  </si>
  <si>
    <t>definitiv</t>
  </si>
  <si>
    <t>4.8 x 38 mm</t>
  </si>
  <si>
    <t>Schrauben eingefärbt:</t>
  </si>
  <si>
    <t>60 mm Breit</t>
  </si>
  <si>
    <t>80 mm Breit</t>
  </si>
  <si>
    <t>100 mm Breit</t>
  </si>
  <si>
    <t>120 mm Breit</t>
  </si>
  <si>
    <t>Bestellung</t>
  </si>
  <si>
    <t>Offerte</t>
  </si>
  <si>
    <t xml:space="preserve">Regelmässige Bohrung James Hardie Zuschnitt Panel </t>
  </si>
  <si>
    <t>Auswahl Liste</t>
  </si>
  <si>
    <t>Kundennummer:</t>
  </si>
  <si>
    <t>Firma:</t>
  </si>
  <si>
    <t xml:space="preserve">Besteller: </t>
  </si>
  <si>
    <t xml:space="preserve">Adresse: </t>
  </si>
  <si>
    <t xml:space="preserve">PLZ / Ort: </t>
  </si>
  <si>
    <t xml:space="preserve">für Baustellenlieferung: </t>
  </si>
  <si>
    <t xml:space="preserve">Avisierung: </t>
  </si>
  <si>
    <t xml:space="preserve">Kom: </t>
  </si>
  <si>
    <t xml:space="preserve">Material </t>
  </si>
  <si>
    <t xml:space="preserve">Schnittreste: </t>
  </si>
  <si>
    <t>ja</t>
  </si>
  <si>
    <t>nein</t>
  </si>
  <si>
    <t>Laufmeter</t>
  </si>
  <si>
    <t>Auswahl Breite</t>
  </si>
  <si>
    <t>Anzahl Stück</t>
  </si>
  <si>
    <t>EPDM Band schwarz in Laufmeter: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</si>
</sst>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>
    <font>
      <sz val="11"/>
      <color rgb="FF000000"/>
      <name val="Arial"/>
      <family val="2"/>
      <charset val="1"/>
    </font>
    <font>
      <b/>
      <sz val="11"/>
      <name val="Arial1"/>
      <charset val="1"/>
    </font>
    <font>
      <sz val="11"/>
      <name val="Arial1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Wingdings"/>
      <charset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Frutiger Next Pro"/>
      <family val="2"/>
    </font>
    <font>
      <b/>
      <sz val="11"/>
      <color rgb="FF000000"/>
      <name val="Frutiger Next Pro"/>
      <family val="2"/>
    </font>
    <font>
      <b/>
      <sz val="25"/>
      <color rgb="FF000000"/>
      <name val="Frutiger Next Pro"/>
      <family val="2"/>
    </font>
    <font>
      <sz val="25"/>
      <color rgb="FF000000"/>
      <name val="Frutiger Next Pro"/>
      <family val="2"/>
    </font>
    <font>
      <b/>
      <sz val="13"/>
      <color rgb="FF000000"/>
      <name val="Frutiger Next Pro"/>
      <family val="2"/>
    </font>
    <font>
      <sz val="13"/>
      <color rgb="FF000000"/>
      <name val="Frutiger Next Pro"/>
      <family val="2"/>
    </font>
    <font>
      <sz val="13"/>
      <color rgb="FF000000"/>
      <name val="Arial1"/>
      <charset val="1"/>
    </font>
    <font>
      <sz val="13"/>
      <color rgb="FF000000"/>
      <name val="Wingdings"/>
      <charset val="2"/>
    </font>
    <font>
      <sz val="13"/>
      <color rgb="FF000000"/>
      <name val="Arial"/>
      <family val="2"/>
      <charset val="1"/>
    </font>
    <font>
      <b/>
      <sz val="13"/>
      <color rgb="FF000000"/>
      <name val="Arial1"/>
      <charset val="1"/>
    </font>
    <font>
      <b/>
      <sz val="13"/>
      <color rgb="FF000000"/>
      <name val="Arial"/>
      <family val="2"/>
      <charset val="1"/>
    </font>
    <font>
      <sz val="11"/>
      <color rgb="FF000000"/>
      <name val="Franklin Gothic Book"/>
      <family val="2"/>
    </font>
    <font>
      <b/>
      <sz val="15"/>
      <color rgb="FF000000"/>
      <name val="Frutiger Next Pro"/>
      <family val="2"/>
    </font>
    <font>
      <sz val="15"/>
      <color rgb="FF000000"/>
      <name val="Frutiger Nex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9999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/>
    <xf numFmtId="164" fontId="0" fillId="0" borderId="0" xfId="0" applyNumberForma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0" fontId="0" fillId="0" borderId="0" xfId="0" applyFont="1" applyProtection="1"/>
    <xf numFmtId="0" fontId="5" fillId="0" borderId="0" xfId="0" applyFont="1"/>
    <xf numFmtId="0" fontId="6" fillId="0" borderId="0" xfId="0" applyFont="1" applyAlignment="1" applyProtection="1">
      <alignment horizontal="right"/>
    </xf>
    <xf numFmtId="1" fontId="0" fillId="0" borderId="0" xfId="0" applyNumberFormat="1" applyProtection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/>
    <xf numFmtId="0" fontId="0" fillId="3" borderId="0" xfId="0" applyNumberFormat="1" applyFill="1" applyProtection="1"/>
    <xf numFmtId="0" fontId="7" fillId="0" borderId="0" xfId="0" applyFont="1" applyProtection="1"/>
    <xf numFmtId="0" fontId="7" fillId="0" borderId="0" xfId="0" applyFont="1" applyFill="1" applyProtection="1"/>
    <xf numFmtId="164" fontId="7" fillId="0" borderId="0" xfId="0" applyNumberFormat="1" applyFont="1" applyFill="1" applyAlignment="1" applyProtection="1">
      <alignment horizontal="right"/>
    </xf>
    <xf numFmtId="0" fontId="8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Fill="1" applyProtection="1"/>
    <xf numFmtId="164" fontId="12" fillId="0" borderId="0" xfId="0" applyNumberFormat="1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15" fillId="0" borderId="0" xfId="0" applyFont="1" applyBorder="1" applyProtection="1"/>
    <xf numFmtId="0" fontId="11" fillId="0" borderId="0" xfId="0" applyFont="1" applyFill="1" applyBorder="1" applyAlignment="1" applyProtection="1">
      <alignment horizontal="right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8" fillId="0" borderId="0" xfId="0" applyFont="1" applyProtection="1"/>
    <xf numFmtId="0" fontId="11" fillId="0" borderId="0" xfId="0" applyFont="1" applyBorder="1" applyProtection="1"/>
    <xf numFmtId="164" fontId="11" fillId="0" borderId="0" xfId="0" applyNumberFormat="1" applyFont="1" applyFill="1" applyBorder="1" applyProtection="1"/>
    <xf numFmtId="0" fontId="19" fillId="0" borderId="0" xfId="0" applyFont="1" applyProtection="1"/>
    <xf numFmtId="0" fontId="20" fillId="0" borderId="0" xfId="0" applyFont="1" applyProtection="1"/>
    <xf numFmtId="0" fontId="10" fillId="0" borderId="0" xfId="0" applyFont="1" applyAlignment="1" applyProtection="1"/>
    <xf numFmtId="0" fontId="11" fillId="0" borderId="0" xfId="0" applyFont="1" applyAlignment="1" applyProtection="1">
      <alignment wrapText="1"/>
    </xf>
    <xf numFmtId="0" fontId="20" fillId="0" borderId="0" xfId="0" applyFont="1" applyBorder="1" applyProtection="1"/>
    <xf numFmtId="0" fontId="20" fillId="0" borderId="0" xfId="0" applyFont="1" applyFill="1" applyProtection="1"/>
    <xf numFmtId="0" fontId="1" fillId="2" borderId="9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 wrapText="1"/>
    </xf>
    <xf numFmtId="1" fontId="0" fillId="0" borderId="9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1" fontId="2" fillId="4" borderId="9" xfId="0" applyNumberFormat="1" applyFont="1" applyFill="1" applyBorder="1" applyAlignment="1" applyProtection="1">
      <alignment horizontal="right"/>
    </xf>
    <xf numFmtId="0" fontId="20" fillId="5" borderId="0" xfId="0" applyFont="1" applyFill="1" applyProtection="1">
      <protection locked="0"/>
    </xf>
    <xf numFmtId="0" fontId="19" fillId="5" borderId="0" xfId="0" applyFont="1" applyFill="1" applyProtection="1">
      <protection locked="0"/>
    </xf>
    <xf numFmtId="0" fontId="19" fillId="5" borderId="0" xfId="0" applyFont="1" applyFill="1" applyProtection="1"/>
    <xf numFmtId="0" fontId="20" fillId="5" borderId="10" xfId="0" applyFont="1" applyFill="1" applyBorder="1" applyProtection="1">
      <protection locked="0"/>
    </xf>
    <xf numFmtId="0" fontId="12" fillId="5" borderId="0" xfId="0" applyFont="1" applyFill="1" applyBorder="1" applyAlignment="1" applyProtection="1">
      <alignment horizontal="right"/>
      <protection locked="0"/>
    </xf>
    <xf numFmtId="0" fontId="12" fillId="5" borderId="0" xfId="0" applyFont="1" applyFill="1" applyBorder="1" applyProtection="1">
      <protection locked="0"/>
    </xf>
    <xf numFmtId="1" fontId="11" fillId="0" borderId="0" xfId="0" applyNumberFormat="1" applyFont="1" applyFill="1" applyBorder="1" applyProtection="1"/>
    <xf numFmtId="0" fontId="0" fillId="0" borderId="9" xfId="0" applyNumberFormat="1" applyFont="1" applyBorder="1" applyAlignment="1" applyProtection="1">
      <alignment horizontal="right"/>
      <protection locked="0"/>
    </xf>
    <xf numFmtId="0" fontId="0" fillId="0" borderId="9" xfId="0" applyNumberFormat="1" applyFont="1" applyBorder="1" applyProtection="1">
      <protection locked="0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2" fillId="5" borderId="0" xfId="0" applyFont="1" applyFill="1" applyAlignment="1" applyProtection="1">
      <alignment horizontal="center"/>
      <protection locked="0"/>
    </xf>
    <xf numFmtId="0" fontId="20" fillId="5" borderId="0" xfId="0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510540</xdr:colOff>
          <xdr:row>2</xdr:row>
          <xdr:rowOff>30480</xdr:rowOff>
        </xdr:from>
        <xdr:to>
          <xdr:col>2</xdr:col>
          <xdr:colOff>22860</xdr:colOff>
          <xdr:row>4</xdr:row>
          <xdr:rowOff>99060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</xdr:row>
          <xdr:rowOff>114300</xdr:rowOff>
        </xdr:from>
        <xdr:to>
          <xdr:col>7</xdr:col>
          <xdr:colOff>0</xdr:colOff>
          <xdr:row>4</xdr:row>
          <xdr:rowOff>53340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E64793"/>
  <sheetViews>
    <sheetView tabSelected="1" zoomScale="80" zoomScaleNormal="80" zoomScalePageLayoutView="70" workbookViewId="0">
      <pane ySplit="30" topLeftCell="A31" activePane="bottomLeft" state="frozen"/>
      <selection pane="bottomLeft" activeCell="L10" sqref="L10:N10"/>
    </sheetView>
  </sheetViews>
  <sheetFormatPr baseColWidth="10" defaultColWidth="11.09765625" defaultRowHeight="14.4"/>
  <cols>
    <col min="1" max="1" width="15.3984375" style="23" customWidth="1"/>
    <col min="2" max="2" width="10.09765625" style="23" customWidth="1"/>
    <col min="3" max="3" width="14.796875" style="23" bestFit="1" customWidth="1"/>
    <col min="4" max="4" width="11.296875" style="23" bestFit="1" customWidth="1"/>
    <col min="5" max="5" width="9.19921875" style="23" customWidth="1"/>
    <col min="6" max="6" width="8.5" style="23" customWidth="1"/>
    <col min="7" max="7" width="10.8984375" style="23" customWidth="1"/>
    <col min="8" max="8" width="11.19921875" style="23" customWidth="1"/>
    <col min="9" max="9" width="10.69921875" style="23" customWidth="1"/>
    <col min="10" max="10" width="11.796875" style="23" customWidth="1"/>
    <col min="11" max="11" width="11.69921875" style="23" customWidth="1"/>
    <col min="12" max="12" width="13.3984375" style="23" customWidth="1"/>
    <col min="13" max="13" width="15.09765625" style="23" customWidth="1"/>
    <col min="14" max="14" width="13.09765625" style="23" customWidth="1"/>
    <col min="15" max="15" width="10" style="24" hidden="1" customWidth="1"/>
    <col min="16" max="16" width="10.5" style="25" hidden="1" customWidth="1"/>
    <col min="17" max="17" width="7" style="25" hidden="1" customWidth="1"/>
    <col min="18" max="18" width="6" style="24" hidden="1" customWidth="1"/>
    <col min="19" max="19" width="4.69921875" style="24" hidden="1" customWidth="1"/>
    <col min="20" max="20" width="0" style="23" hidden="1" customWidth="1"/>
    <col min="21" max="16384" width="11.09765625" style="23"/>
  </cols>
  <sheetData>
    <row r="1" spans="1:30" ht="14.4" customHeigh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55"/>
      <c r="O1" s="55"/>
      <c r="P1" s="55"/>
      <c r="Q1" s="55"/>
      <c r="R1" s="55"/>
      <c r="S1" s="55"/>
    </row>
    <row r="2" spans="1:30" ht="14.4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55"/>
      <c r="O2" s="55"/>
      <c r="P2" s="55"/>
      <c r="Q2" s="55"/>
      <c r="R2" s="55"/>
      <c r="S2" s="55"/>
    </row>
    <row r="4" spans="1:30" s="54" customFormat="1" ht="19.8">
      <c r="B4" s="66"/>
      <c r="C4" s="67" t="s">
        <v>49</v>
      </c>
      <c r="G4" s="65"/>
      <c r="H4" s="67" t="s">
        <v>50</v>
      </c>
      <c r="K4" s="53" t="s">
        <v>60</v>
      </c>
      <c r="L4" s="68"/>
      <c r="M4" s="68"/>
      <c r="N4" s="68"/>
      <c r="O4" s="57"/>
      <c r="P4" s="57"/>
      <c r="R4" s="58"/>
      <c r="S4" s="58"/>
    </row>
    <row r="6" spans="1:30" s="28" customFormat="1" ht="17.399999999999999">
      <c r="A6" s="27" t="s">
        <v>53</v>
      </c>
      <c r="B6" s="27"/>
      <c r="C6" s="78"/>
      <c r="D6" s="78"/>
      <c r="E6" s="78"/>
      <c r="F6" s="78"/>
      <c r="G6" s="78"/>
      <c r="J6" s="27" t="s">
        <v>58</v>
      </c>
      <c r="L6" s="78"/>
      <c r="M6" s="78"/>
      <c r="N6" s="78"/>
      <c r="O6" s="29"/>
      <c r="P6" s="30"/>
      <c r="Q6" s="30"/>
      <c r="R6" s="29"/>
      <c r="S6" s="29"/>
    </row>
    <row r="7" spans="1:30" s="28" customFormat="1" ht="17.399999999999999">
      <c r="A7" s="27" t="s">
        <v>54</v>
      </c>
      <c r="B7" s="27"/>
      <c r="C7" s="78"/>
      <c r="D7" s="78"/>
      <c r="E7" s="78"/>
      <c r="F7" s="78"/>
      <c r="G7" s="78"/>
      <c r="J7" s="27" t="s">
        <v>54</v>
      </c>
      <c r="L7" s="78"/>
      <c r="M7" s="78"/>
      <c r="N7" s="78"/>
      <c r="O7" s="29"/>
      <c r="P7" s="30"/>
      <c r="Q7" s="30"/>
      <c r="R7" s="29"/>
      <c r="S7" s="29"/>
    </row>
    <row r="8" spans="1:30" s="28" customFormat="1" ht="17.399999999999999">
      <c r="A8" s="27" t="s">
        <v>55</v>
      </c>
      <c r="B8" s="27"/>
      <c r="C8" s="78"/>
      <c r="D8" s="78"/>
      <c r="E8" s="78"/>
      <c r="F8" s="78"/>
      <c r="G8" s="78"/>
      <c r="J8" s="27" t="s">
        <v>59</v>
      </c>
      <c r="L8" s="78"/>
      <c r="M8" s="78"/>
      <c r="N8" s="78"/>
      <c r="O8" s="29"/>
      <c r="P8" s="30"/>
      <c r="Q8" s="30"/>
      <c r="R8" s="29"/>
      <c r="S8" s="29"/>
    </row>
    <row r="9" spans="1:30" s="28" customFormat="1" ht="17.399999999999999">
      <c r="A9" s="27" t="s">
        <v>56</v>
      </c>
      <c r="B9" s="27"/>
      <c r="C9" s="78"/>
      <c r="D9" s="78"/>
      <c r="E9" s="78"/>
      <c r="F9" s="78"/>
      <c r="G9" s="78"/>
      <c r="J9" s="27" t="s">
        <v>56</v>
      </c>
      <c r="L9" s="78"/>
      <c r="M9" s="78"/>
      <c r="N9" s="78"/>
      <c r="O9" s="29"/>
      <c r="P9" s="30"/>
      <c r="Q9" s="30"/>
      <c r="R9" s="29"/>
      <c r="S9" s="29"/>
    </row>
    <row r="10" spans="1:30" s="28" customFormat="1" ht="17.399999999999999">
      <c r="A10" s="27" t="s">
        <v>57</v>
      </c>
      <c r="B10" s="27"/>
      <c r="C10" s="78"/>
      <c r="D10" s="78"/>
      <c r="E10" s="78"/>
      <c r="F10" s="78"/>
      <c r="G10" s="78"/>
      <c r="J10" s="27" t="s">
        <v>57</v>
      </c>
      <c r="L10" s="78"/>
      <c r="M10" s="78"/>
      <c r="N10" s="78"/>
      <c r="O10" s="29"/>
      <c r="P10" s="30"/>
      <c r="Q10" s="30"/>
      <c r="R10" s="29"/>
      <c r="S10" s="29"/>
    </row>
    <row r="11" spans="1:30" ht="15" thickBot="1"/>
    <row r="12" spans="1:30" s="28" customFormat="1" ht="20.399999999999999" thickTop="1">
      <c r="A12" s="53" t="s">
        <v>61</v>
      </c>
      <c r="B12" s="79" t="s">
        <v>30</v>
      </c>
      <c r="C12" s="79"/>
      <c r="D12" s="79"/>
      <c r="E12" s="79"/>
      <c r="G12" s="48" t="s">
        <v>2</v>
      </c>
      <c r="H12" s="4"/>
      <c r="I12" s="5"/>
      <c r="J12" s="5"/>
      <c r="K12" s="5"/>
      <c r="L12" s="5"/>
      <c r="M12" s="5"/>
      <c r="N12" s="6"/>
      <c r="O12" s="29"/>
      <c r="P12" s="30"/>
      <c r="Q12" s="30"/>
      <c r="R12" s="29"/>
      <c r="S12" s="29"/>
      <c r="AD12" s="30"/>
    </row>
    <row r="13" spans="1:30" s="28" customFormat="1" ht="17.399999999999999">
      <c r="G13" s="49"/>
      <c r="H13" s="7" t="s">
        <v>4</v>
      </c>
      <c r="I13" s="8"/>
      <c r="J13" s="8" t="s">
        <v>4</v>
      </c>
      <c r="K13" s="8"/>
      <c r="L13" s="8" t="s">
        <v>4</v>
      </c>
      <c r="M13" s="8"/>
      <c r="N13" s="9" t="s">
        <v>4</v>
      </c>
      <c r="O13" s="29"/>
      <c r="P13" s="30"/>
      <c r="Q13" s="30"/>
      <c r="R13" s="29"/>
      <c r="S13" s="29"/>
      <c r="AD13" s="30"/>
    </row>
    <row r="14" spans="1:30" s="28" customFormat="1" ht="17.399999999999999">
      <c r="A14" s="31" t="s">
        <v>3</v>
      </c>
      <c r="B14" s="31"/>
      <c r="C14" s="32">
        <f>SUM(S31:S130)</f>
        <v>0</v>
      </c>
      <c r="D14" s="33"/>
      <c r="G14" s="49"/>
      <c r="H14" s="7"/>
      <c r="I14" s="8"/>
      <c r="J14" s="8"/>
      <c r="K14" s="8"/>
      <c r="L14" s="8"/>
      <c r="M14" s="8"/>
      <c r="N14" s="9"/>
      <c r="O14" s="29"/>
      <c r="P14" s="30"/>
      <c r="Q14" s="30"/>
      <c r="R14" s="29"/>
      <c r="S14" s="29"/>
      <c r="AD14" s="30"/>
    </row>
    <row r="15" spans="1:30" s="28" customFormat="1" ht="17.399999999999999">
      <c r="A15" s="31" t="s">
        <v>5</v>
      </c>
      <c r="B15" s="31"/>
      <c r="C15" s="71">
        <f>SUM(R31:R130)</f>
        <v>0</v>
      </c>
      <c r="D15" s="34"/>
      <c r="G15" s="49"/>
      <c r="H15" s="7" t="s">
        <v>4</v>
      </c>
      <c r="I15" s="8"/>
      <c r="J15" s="8" t="s">
        <v>4</v>
      </c>
      <c r="K15" s="8"/>
      <c r="L15" s="8" t="s">
        <v>4</v>
      </c>
      <c r="M15" s="8"/>
      <c r="N15" s="9" t="s">
        <v>4</v>
      </c>
      <c r="O15" s="29"/>
      <c r="P15" s="30"/>
      <c r="Q15" s="30"/>
      <c r="R15" s="29"/>
      <c r="S15" s="29"/>
      <c r="AD15" s="30"/>
    </row>
    <row r="16" spans="1:30" s="28" customFormat="1" ht="17.399999999999999">
      <c r="A16" s="31" t="s">
        <v>6</v>
      </c>
      <c r="B16" s="31"/>
      <c r="C16" s="52">
        <f>SUM(O31:O130)</f>
        <v>0</v>
      </c>
      <c r="D16" s="35"/>
      <c r="G16" s="49"/>
      <c r="H16" s="7"/>
      <c r="I16" s="8"/>
      <c r="J16" s="8"/>
      <c r="K16" s="8"/>
      <c r="L16" s="8"/>
      <c r="M16" s="8"/>
      <c r="N16" s="9"/>
      <c r="O16" s="29"/>
      <c r="P16" s="30"/>
      <c r="Q16" s="30"/>
      <c r="R16" s="29"/>
      <c r="S16" s="29"/>
      <c r="AD16" s="30"/>
    </row>
    <row r="17" spans="1:31" s="28" customFormat="1" ht="17.399999999999999">
      <c r="A17" s="32" t="s">
        <v>7</v>
      </c>
      <c r="B17" s="32"/>
      <c r="C17" s="32">
        <f>C16*15.7</f>
        <v>0</v>
      </c>
      <c r="D17" s="35"/>
      <c r="E17" s="36"/>
      <c r="F17" s="36"/>
      <c r="G17" s="49"/>
      <c r="H17" s="7" t="s">
        <v>4</v>
      </c>
      <c r="I17" s="8"/>
      <c r="J17" s="8" t="s">
        <v>4</v>
      </c>
      <c r="K17" s="8"/>
      <c r="L17" s="8" t="s">
        <v>4</v>
      </c>
      <c r="M17" s="8"/>
      <c r="N17" s="9" t="s">
        <v>4</v>
      </c>
      <c r="O17" s="36"/>
      <c r="P17" s="30"/>
      <c r="Q17" s="30"/>
      <c r="R17" s="29"/>
      <c r="S17" s="29"/>
      <c r="AD17" s="30"/>
    </row>
    <row r="18" spans="1:31" s="28" customFormat="1" ht="18" thickBot="1">
      <c r="A18" s="31" t="s">
        <v>8</v>
      </c>
      <c r="B18" s="31"/>
      <c r="C18" s="52">
        <f>SUM(P31:P130)</f>
        <v>0</v>
      </c>
      <c r="D18" s="35"/>
      <c r="E18" s="36"/>
      <c r="F18" s="36"/>
      <c r="G18" s="48" t="s">
        <v>10</v>
      </c>
      <c r="H18" s="10"/>
      <c r="I18" s="11"/>
      <c r="J18" s="11"/>
      <c r="K18" s="11"/>
      <c r="L18" s="11"/>
      <c r="M18" s="11"/>
      <c r="N18" s="12"/>
      <c r="O18" s="36"/>
      <c r="P18" s="30"/>
      <c r="Q18" s="30"/>
      <c r="R18" s="29"/>
      <c r="S18" s="29"/>
      <c r="W18" s="38"/>
      <c r="X18" s="39"/>
      <c r="Y18" s="40"/>
      <c r="Z18" s="40"/>
      <c r="AA18" s="40"/>
      <c r="AB18" s="40"/>
      <c r="AC18" s="40"/>
      <c r="AD18" s="40"/>
      <c r="AE18" s="40"/>
    </row>
    <row r="19" spans="1:31" s="28" customFormat="1" ht="18" thickTop="1">
      <c r="A19" s="32" t="s">
        <v>9</v>
      </c>
      <c r="B19" s="32"/>
      <c r="C19" s="52">
        <f>SUM(Q31:Q130)</f>
        <v>0</v>
      </c>
      <c r="D19" s="33"/>
      <c r="E19" s="36"/>
      <c r="F19" s="41"/>
      <c r="G19" s="50"/>
      <c r="H19" s="26" t="s">
        <v>11</v>
      </c>
      <c r="I19" s="23"/>
      <c r="J19" s="23"/>
      <c r="K19" s="23"/>
      <c r="L19" s="23"/>
      <c r="M19" s="23"/>
      <c r="N19" s="48" t="s">
        <v>12</v>
      </c>
      <c r="O19" s="36"/>
      <c r="P19" s="30"/>
      <c r="Q19" s="30"/>
      <c r="R19" s="29"/>
      <c r="S19" s="29"/>
      <c r="W19" s="38"/>
      <c r="X19" s="42"/>
      <c r="Y19" s="40"/>
      <c r="Z19" s="40"/>
      <c r="AA19" s="40"/>
      <c r="AB19" s="40"/>
      <c r="AC19" s="40"/>
      <c r="AD19" s="40"/>
      <c r="AE19" s="40"/>
    </row>
    <row r="20" spans="1:31" s="28" customFormat="1" ht="15" customHeight="1">
      <c r="O20" s="36"/>
      <c r="P20" s="30"/>
      <c r="Q20" s="30"/>
      <c r="R20" s="29"/>
      <c r="S20" s="29"/>
      <c r="W20" s="38"/>
      <c r="X20" s="43"/>
      <c r="Y20" s="40"/>
      <c r="Z20" s="40"/>
      <c r="AA20" s="40"/>
      <c r="AB20" s="40"/>
      <c r="AC20" s="40"/>
      <c r="AD20" s="40"/>
      <c r="AE20" s="40"/>
    </row>
    <row r="21" spans="1:31" s="28" customFormat="1" ht="15" customHeight="1">
      <c r="A21" s="27" t="s">
        <v>62</v>
      </c>
      <c r="B21" s="70" t="s">
        <v>64</v>
      </c>
      <c r="C21" s="51" t="s">
        <v>38</v>
      </c>
      <c r="E21" s="36"/>
      <c r="F21" s="41"/>
      <c r="H21" s="27" t="s">
        <v>65</v>
      </c>
      <c r="I21" s="27" t="s">
        <v>66</v>
      </c>
      <c r="K21" s="36"/>
      <c r="L21" s="36"/>
      <c r="M21" s="36"/>
      <c r="N21" s="36"/>
      <c r="O21" s="36"/>
      <c r="P21" s="30"/>
      <c r="Q21" s="30"/>
      <c r="R21" s="29"/>
      <c r="S21" s="29"/>
      <c r="W21" s="38"/>
      <c r="X21" s="44"/>
      <c r="Y21" s="44"/>
      <c r="Z21" s="44"/>
      <c r="AA21" s="44"/>
      <c r="AB21" s="44"/>
      <c r="AC21" s="44"/>
      <c r="AD21" s="44"/>
      <c r="AE21" s="44"/>
    </row>
    <row r="22" spans="1:31" s="28" customFormat="1" ht="15" customHeight="1">
      <c r="B22" s="70" t="s">
        <v>63</v>
      </c>
      <c r="C22" s="51" t="s">
        <v>39</v>
      </c>
      <c r="E22" s="36"/>
      <c r="F22" s="33" t="s">
        <v>68</v>
      </c>
      <c r="H22" s="69"/>
      <c r="I22" s="36" t="s">
        <v>45</v>
      </c>
      <c r="K22" s="36"/>
      <c r="L22" s="36"/>
      <c r="M22" s="45"/>
      <c r="N22" s="36"/>
      <c r="O22" s="36"/>
      <c r="P22" s="30"/>
      <c r="Q22" s="30"/>
      <c r="R22" s="29"/>
      <c r="S22" s="29"/>
      <c r="W22" s="38"/>
      <c r="X22" s="44"/>
      <c r="Y22" s="46"/>
      <c r="Z22" s="44"/>
      <c r="AA22" s="44"/>
      <c r="AB22" s="44"/>
      <c r="AC22" s="44"/>
      <c r="AD22" s="44"/>
      <c r="AE22" s="47"/>
    </row>
    <row r="23" spans="1:31" s="28" customFormat="1" ht="14.25" customHeight="1">
      <c r="E23" s="36"/>
      <c r="F23" s="36"/>
      <c r="G23" s="36"/>
      <c r="H23" s="70"/>
      <c r="I23" s="36" t="s">
        <v>46</v>
      </c>
      <c r="K23" s="36"/>
      <c r="L23" s="36"/>
      <c r="M23" s="36"/>
      <c r="N23" s="36"/>
      <c r="O23" s="36"/>
      <c r="P23" s="30"/>
      <c r="Q23" s="30"/>
      <c r="R23" s="29"/>
      <c r="S23" s="29"/>
    </row>
    <row r="24" spans="1:31" s="28" customFormat="1" ht="15" customHeight="1">
      <c r="A24" s="27" t="s">
        <v>40</v>
      </c>
      <c r="B24" s="70" t="s">
        <v>64</v>
      </c>
      <c r="C24" s="51" t="s">
        <v>41</v>
      </c>
      <c r="E24" s="36"/>
      <c r="F24" s="41"/>
      <c r="G24" s="37"/>
      <c r="H24" s="69"/>
      <c r="I24" s="36" t="s">
        <v>47</v>
      </c>
      <c r="K24" s="36"/>
      <c r="L24" s="36"/>
      <c r="M24" s="45"/>
      <c r="N24" s="36"/>
      <c r="O24" s="36"/>
      <c r="P24" s="30"/>
      <c r="Q24" s="30"/>
      <c r="R24" s="29"/>
      <c r="S24" s="29"/>
      <c r="W24" s="38"/>
      <c r="X24" s="44"/>
      <c r="Y24" s="46"/>
      <c r="Z24" s="44"/>
      <c r="AA24" s="44"/>
      <c r="AB24" s="44"/>
      <c r="AC24" s="44"/>
      <c r="AD24" s="44"/>
      <c r="AE24" s="47"/>
    </row>
    <row r="25" spans="1:31" s="28" customFormat="1" ht="15" customHeight="1">
      <c r="B25" s="70" t="str">
        <f>IF(B24="ja","nein","Ja")</f>
        <v>Ja</v>
      </c>
      <c r="C25" s="51" t="s">
        <v>42</v>
      </c>
      <c r="E25" s="36"/>
      <c r="F25" s="41"/>
      <c r="G25" s="37"/>
      <c r="H25" s="69"/>
      <c r="I25" s="36" t="s">
        <v>48</v>
      </c>
      <c r="K25" s="36"/>
      <c r="L25" s="36"/>
      <c r="M25" s="36"/>
      <c r="N25" s="36"/>
      <c r="O25" s="36"/>
      <c r="P25" s="30"/>
      <c r="Q25" s="30"/>
      <c r="R25" s="29"/>
      <c r="S25" s="29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8" customFormat="1" ht="14.25" customHeight="1"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0"/>
      <c r="Q26" s="30"/>
      <c r="R26" s="29"/>
      <c r="S26" s="29"/>
    </row>
    <row r="27" spans="1:31" s="28" customFormat="1" ht="17.399999999999999">
      <c r="C27" s="27" t="s">
        <v>67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0"/>
      <c r="Q27" s="30"/>
      <c r="R27" s="29"/>
      <c r="S27" s="29"/>
    </row>
    <row r="28" spans="1:31" s="28" customFormat="1" ht="15" customHeight="1">
      <c r="A28" s="56" t="s">
        <v>44</v>
      </c>
      <c r="B28" s="70" t="s">
        <v>63</v>
      </c>
      <c r="C28" s="70"/>
      <c r="D28" s="28" t="s">
        <v>43</v>
      </c>
      <c r="E28" s="36"/>
      <c r="F28" s="41"/>
      <c r="G28" s="37"/>
      <c r="H28" s="36"/>
      <c r="I28" s="36"/>
      <c r="J28" s="36"/>
      <c r="K28" s="36"/>
      <c r="L28" s="36"/>
      <c r="M28" s="36"/>
      <c r="N28" s="36"/>
      <c r="O28" s="36"/>
      <c r="P28" s="30"/>
      <c r="Q28" s="30"/>
      <c r="R28" s="29"/>
      <c r="S28" s="29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8" customFormat="1" ht="14.25" customHeight="1">
      <c r="A29" s="1"/>
      <c r="B29" s="1"/>
      <c r="C29" s="1"/>
      <c r="D29" s="1"/>
      <c r="E29" s="1"/>
      <c r="F29" s="74" t="s">
        <v>13</v>
      </c>
      <c r="G29" s="75"/>
      <c r="H29" s="75"/>
      <c r="I29" s="76"/>
      <c r="J29" s="1"/>
      <c r="K29" s="1"/>
      <c r="L29" s="1"/>
      <c r="M29" s="1"/>
      <c r="N29" s="1"/>
      <c r="O29" s="2"/>
      <c r="P29" s="2"/>
      <c r="Q29" s="1"/>
      <c r="R29" s="1"/>
      <c r="S29" s="1"/>
    </row>
    <row r="30" spans="1:31" s="28" customFormat="1" ht="42.6">
      <c r="A30" s="59" t="s">
        <v>29</v>
      </c>
      <c r="B30" s="60" t="s">
        <v>14</v>
      </c>
      <c r="C30" s="60" t="s">
        <v>27</v>
      </c>
      <c r="D30" s="60" t="s">
        <v>28</v>
      </c>
      <c r="E30" s="61" t="s">
        <v>15</v>
      </c>
      <c r="F30" s="60" t="s">
        <v>16</v>
      </c>
      <c r="G30" s="60" t="s">
        <v>17</v>
      </c>
      <c r="H30" s="60" t="s">
        <v>18</v>
      </c>
      <c r="I30" s="60" t="s">
        <v>19</v>
      </c>
      <c r="J30" s="61" t="s">
        <v>20</v>
      </c>
      <c r="K30" s="61" t="s">
        <v>21</v>
      </c>
      <c r="L30" s="61" t="s">
        <v>22</v>
      </c>
      <c r="M30" s="61" t="s">
        <v>23</v>
      </c>
      <c r="N30" s="1"/>
      <c r="O30" s="13" t="s">
        <v>24</v>
      </c>
      <c r="P30" s="13" t="s">
        <v>25</v>
      </c>
      <c r="Q30" s="3" t="s">
        <v>26</v>
      </c>
      <c r="R30" s="16" t="s">
        <v>36</v>
      </c>
      <c r="S30" s="16" t="s">
        <v>37</v>
      </c>
    </row>
    <row r="31" spans="1:31" s="28" customFormat="1" ht="14.25" customHeight="1">
      <c r="A31" s="72"/>
      <c r="B31" s="62"/>
      <c r="C31" s="62"/>
      <c r="D31" s="62"/>
      <c r="E31" s="63"/>
      <c r="F31" s="63"/>
      <c r="G31" s="63"/>
      <c r="H31" s="63"/>
      <c r="I31" s="63"/>
      <c r="J31" s="63"/>
      <c r="K31" s="63"/>
      <c r="L31" s="64" t="str">
        <f t="shared" ref="L31:L39" si="0">IF(J31=0,"",(C31-F31-G31)/(J31-1))</f>
        <v/>
      </c>
      <c r="M31" s="64" t="str">
        <f t="shared" ref="M31:M94" si="1">IF(K31=0,"",(D31-H31-I31)/(K31-1))</f>
        <v/>
      </c>
      <c r="N31" s="1"/>
      <c r="O31" s="2">
        <f t="shared" ref="O31:O94" si="2">B31*C31*D31/1000000</f>
        <v>0</v>
      </c>
      <c r="P31" s="2">
        <f t="shared" ref="P31:P94" si="3">B31*(C31+D31)*2/1000</f>
        <v>0</v>
      </c>
      <c r="Q31" s="1">
        <f t="shared" ref="Q31:Q94" si="4">B31*J31*K31</f>
        <v>0</v>
      </c>
      <c r="R31" s="17">
        <f>B31</f>
        <v>0</v>
      </c>
      <c r="S31" s="1">
        <f>IF(ISBLANK(A31),0,1)</f>
        <v>0</v>
      </c>
    </row>
    <row r="32" spans="1:31" s="28" customFormat="1" ht="14.25" customHeight="1">
      <c r="A32" s="73"/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4" t="str">
        <f t="shared" si="0"/>
        <v/>
      </c>
      <c r="M32" s="64" t="str">
        <f t="shared" si="1"/>
        <v/>
      </c>
      <c r="N32" s="1"/>
      <c r="O32" s="2">
        <f t="shared" si="2"/>
        <v>0</v>
      </c>
      <c r="P32" s="2">
        <f t="shared" si="3"/>
        <v>0</v>
      </c>
      <c r="Q32" s="1">
        <f t="shared" si="4"/>
        <v>0</v>
      </c>
      <c r="R32" s="17">
        <f t="shared" ref="R32:R95" si="5">B32</f>
        <v>0</v>
      </c>
      <c r="S32" s="1">
        <f t="shared" ref="S32:S95" si="6">IF(ISBLANK(A32),0,1)</f>
        <v>0</v>
      </c>
    </row>
    <row r="33" spans="1:19" s="28" customFormat="1" ht="14.25" customHeight="1">
      <c r="A33" s="73"/>
      <c r="B33" s="62"/>
      <c r="C33" s="62"/>
      <c r="D33" s="62"/>
      <c r="E33" s="63"/>
      <c r="F33" s="63"/>
      <c r="G33" s="63"/>
      <c r="H33" s="63"/>
      <c r="I33" s="63"/>
      <c r="J33" s="63"/>
      <c r="K33" s="63"/>
      <c r="L33" s="64" t="str">
        <f t="shared" si="0"/>
        <v/>
      </c>
      <c r="M33" s="64" t="str">
        <f t="shared" si="1"/>
        <v/>
      </c>
      <c r="N33" s="1"/>
      <c r="O33" s="2">
        <f t="shared" si="2"/>
        <v>0</v>
      </c>
      <c r="P33" s="2">
        <f t="shared" si="3"/>
        <v>0</v>
      </c>
      <c r="Q33" s="1">
        <f t="shared" si="4"/>
        <v>0</v>
      </c>
      <c r="R33" s="17">
        <f t="shared" si="5"/>
        <v>0</v>
      </c>
      <c r="S33" s="1">
        <f t="shared" si="6"/>
        <v>0</v>
      </c>
    </row>
    <row r="34" spans="1:19" s="28" customFormat="1" ht="14.25" customHeight="1">
      <c r="A34" s="73"/>
      <c r="B34" s="62"/>
      <c r="C34" s="62"/>
      <c r="D34" s="62"/>
      <c r="E34" s="63"/>
      <c r="F34" s="63"/>
      <c r="G34" s="63"/>
      <c r="H34" s="63"/>
      <c r="I34" s="63"/>
      <c r="J34" s="63"/>
      <c r="K34" s="63"/>
      <c r="L34" s="64" t="str">
        <f t="shared" si="0"/>
        <v/>
      </c>
      <c r="M34" s="64" t="str">
        <f t="shared" si="1"/>
        <v/>
      </c>
      <c r="N34" s="1"/>
      <c r="O34" s="2">
        <f t="shared" si="2"/>
        <v>0</v>
      </c>
      <c r="P34" s="2">
        <f t="shared" si="3"/>
        <v>0</v>
      </c>
      <c r="Q34" s="1">
        <f t="shared" si="4"/>
        <v>0</v>
      </c>
      <c r="R34" s="17">
        <f t="shared" si="5"/>
        <v>0</v>
      </c>
      <c r="S34" s="1">
        <f t="shared" si="6"/>
        <v>0</v>
      </c>
    </row>
    <row r="35" spans="1:19" s="28" customFormat="1" ht="14.25" customHeight="1">
      <c r="A35" s="73"/>
      <c r="B35" s="62"/>
      <c r="C35" s="62"/>
      <c r="D35" s="62"/>
      <c r="E35" s="63"/>
      <c r="F35" s="63"/>
      <c r="G35" s="63"/>
      <c r="H35" s="63"/>
      <c r="I35" s="63"/>
      <c r="J35" s="63"/>
      <c r="K35" s="63"/>
      <c r="L35" s="64" t="str">
        <f t="shared" si="0"/>
        <v/>
      </c>
      <c r="M35" s="64" t="str">
        <f t="shared" si="1"/>
        <v/>
      </c>
      <c r="N35" s="1"/>
      <c r="O35" s="2">
        <f t="shared" si="2"/>
        <v>0</v>
      </c>
      <c r="P35" s="2">
        <f t="shared" si="3"/>
        <v>0</v>
      </c>
      <c r="Q35" s="1">
        <f t="shared" si="4"/>
        <v>0</v>
      </c>
      <c r="R35" s="17">
        <f t="shared" si="5"/>
        <v>0</v>
      </c>
      <c r="S35" s="1">
        <f t="shared" si="6"/>
        <v>0</v>
      </c>
    </row>
    <row r="36" spans="1:19" s="28" customFormat="1" ht="14.25" customHeight="1">
      <c r="A36" s="73"/>
      <c r="B36" s="62"/>
      <c r="C36" s="62"/>
      <c r="D36" s="62"/>
      <c r="E36" s="63"/>
      <c r="F36" s="63"/>
      <c r="G36" s="63"/>
      <c r="H36" s="63"/>
      <c r="I36" s="63"/>
      <c r="J36" s="63"/>
      <c r="K36" s="63"/>
      <c r="L36" s="64" t="str">
        <f t="shared" si="0"/>
        <v/>
      </c>
      <c r="M36" s="64" t="str">
        <f t="shared" si="1"/>
        <v/>
      </c>
      <c r="N36" s="1"/>
      <c r="O36" s="2">
        <f t="shared" si="2"/>
        <v>0</v>
      </c>
      <c r="P36" s="2">
        <f t="shared" si="3"/>
        <v>0</v>
      </c>
      <c r="Q36" s="1">
        <f t="shared" si="4"/>
        <v>0</v>
      </c>
      <c r="R36" s="17">
        <f t="shared" si="5"/>
        <v>0</v>
      </c>
      <c r="S36" s="1">
        <f t="shared" si="6"/>
        <v>0</v>
      </c>
    </row>
    <row r="37" spans="1:19" s="28" customFormat="1" ht="14.25" customHeight="1">
      <c r="A37" s="73"/>
      <c r="B37" s="62"/>
      <c r="C37" s="62"/>
      <c r="D37" s="62"/>
      <c r="E37" s="63"/>
      <c r="F37" s="63"/>
      <c r="G37" s="63"/>
      <c r="H37" s="63"/>
      <c r="I37" s="63"/>
      <c r="J37" s="63"/>
      <c r="K37" s="63"/>
      <c r="L37" s="64" t="str">
        <f t="shared" si="0"/>
        <v/>
      </c>
      <c r="M37" s="64" t="str">
        <f t="shared" si="1"/>
        <v/>
      </c>
      <c r="N37" s="1"/>
      <c r="O37" s="2">
        <f t="shared" si="2"/>
        <v>0</v>
      </c>
      <c r="P37" s="2">
        <f t="shared" si="3"/>
        <v>0</v>
      </c>
      <c r="Q37" s="1">
        <f t="shared" si="4"/>
        <v>0</v>
      </c>
      <c r="R37" s="17">
        <f t="shared" si="5"/>
        <v>0</v>
      </c>
      <c r="S37" s="1">
        <f t="shared" si="6"/>
        <v>0</v>
      </c>
    </row>
    <row r="38" spans="1:19" s="28" customFormat="1" ht="14.25" customHeight="1">
      <c r="A38" s="73"/>
      <c r="B38" s="62"/>
      <c r="C38" s="62"/>
      <c r="D38" s="62"/>
      <c r="E38" s="63"/>
      <c r="F38" s="63"/>
      <c r="G38" s="63"/>
      <c r="H38" s="63"/>
      <c r="I38" s="63"/>
      <c r="J38" s="63"/>
      <c r="K38" s="63"/>
      <c r="L38" s="64" t="str">
        <f t="shared" si="0"/>
        <v/>
      </c>
      <c r="M38" s="64" t="str">
        <f t="shared" si="1"/>
        <v/>
      </c>
      <c r="N38" s="1"/>
      <c r="O38" s="2">
        <f t="shared" si="2"/>
        <v>0</v>
      </c>
      <c r="P38" s="2">
        <f t="shared" si="3"/>
        <v>0</v>
      </c>
      <c r="Q38" s="1">
        <f t="shared" si="4"/>
        <v>0</v>
      </c>
      <c r="R38" s="17">
        <f t="shared" si="5"/>
        <v>0</v>
      </c>
      <c r="S38" s="1">
        <f t="shared" si="6"/>
        <v>0</v>
      </c>
    </row>
    <row r="39" spans="1:19" s="28" customFormat="1" ht="14.25" customHeight="1">
      <c r="A39" s="73"/>
      <c r="B39" s="62"/>
      <c r="C39" s="62"/>
      <c r="D39" s="62"/>
      <c r="E39" s="63"/>
      <c r="F39" s="63"/>
      <c r="G39" s="63"/>
      <c r="H39" s="63"/>
      <c r="I39" s="63"/>
      <c r="J39" s="63"/>
      <c r="K39" s="63"/>
      <c r="L39" s="64" t="str">
        <f t="shared" si="0"/>
        <v/>
      </c>
      <c r="M39" s="64" t="str">
        <f t="shared" si="1"/>
        <v/>
      </c>
      <c r="N39" s="1"/>
      <c r="O39" s="2">
        <f t="shared" si="2"/>
        <v>0</v>
      </c>
      <c r="P39" s="2">
        <f t="shared" si="3"/>
        <v>0</v>
      </c>
      <c r="Q39" s="1">
        <f t="shared" si="4"/>
        <v>0</v>
      </c>
      <c r="R39" s="17">
        <f t="shared" si="5"/>
        <v>0</v>
      </c>
      <c r="S39" s="1">
        <f t="shared" si="6"/>
        <v>0</v>
      </c>
    </row>
    <row r="40" spans="1:19" s="28" customFormat="1" ht="14.25" customHeight="1">
      <c r="A40" s="73"/>
      <c r="B40" s="62"/>
      <c r="C40" s="62"/>
      <c r="D40" s="62"/>
      <c r="E40" s="63"/>
      <c r="F40" s="63"/>
      <c r="G40" s="63"/>
      <c r="H40" s="63"/>
      <c r="I40" s="63"/>
      <c r="J40" s="63"/>
      <c r="K40" s="63"/>
      <c r="L40" s="64"/>
      <c r="M40" s="64" t="str">
        <f t="shared" si="1"/>
        <v/>
      </c>
      <c r="N40" s="1"/>
      <c r="O40" s="2">
        <f t="shared" si="2"/>
        <v>0</v>
      </c>
      <c r="P40" s="2">
        <f t="shared" si="3"/>
        <v>0</v>
      </c>
      <c r="Q40" s="1">
        <f t="shared" si="4"/>
        <v>0</v>
      </c>
      <c r="R40" s="17">
        <f t="shared" si="5"/>
        <v>0</v>
      </c>
      <c r="S40" s="1">
        <f t="shared" si="6"/>
        <v>0</v>
      </c>
    </row>
    <row r="41" spans="1:19" s="28" customFormat="1" ht="14.25" customHeight="1">
      <c r="A41" s="73"/>
      <c r="B41" s="62"/>
      <c r="C41" s="62"/>
      <c r="D41" s="62"/>
      <c r="E41" s="63"/>
      <c r="F41" s="63"/>
      <c r="G41" s="63"/>
      <c r="H41" s="63"/>
      <c r="I41" s="63"/>
      <c r="J41" s="63"/>
      <c r="K41" s="63"/>
      <c r="L41" s="64" t="str">
        <f t="shared" ref="L41:L104" si="7">IF(J41=0,"",(C41-F41-G41)/(J41-1))</f>
        <v/>
      </c>
      <c r="M41" s="64" t="str">
        <f t="shared" si="1"/>
        <v/>
      </c>
      <c r="N41" s="1"/>
      <c r="O41" s="2">
        <f t="shared" si="2"/>
        <v>0</v>
      </c>
      <c r="P41" s="2">
        <f t="shared" si="3"/>
        <v>0</v>
      </c>
      <c r="Q41" s="1">
        <f t="shared" si="4"/>
        <v>0</v>
      </c>
      <c r="R41" s="17">
        <f t="shared" si="5"/>
        <v>0</v>
      </c>
      <c r="S41" s="1">
        <f t="shared" si="6"/>
        <v>0</v>
      </c>
    </row>
    <row r="42" spans="1:19" s="28" customFormat="1" ht="14.25" customHeight="1">
      <c r="A42" s="73"/>
      <c r="B42" s="62"/>
      <c r="C42" s="62"/>
      <c r="D42" s="62"/>
      <c r="E42" s="63"/>
      <c r="F42" s="63"/>
      <c r="G42" s="63"/>
      <c r="H42" s="63"/>
      <c r="I42" s="63"/>
      <c r="J42" s="63"/>
      <c r="K42" s="63"/>
      <c r="L42" s="64" t="str">
        <f t="shared" si="7"/>
        <v/>
      </c>
      <c r="M42" s="64" t="str">
        <f t="shared" si="1"/>
        <v/>
      </c>
      <c r="N42" s="1"/>
      <c r="O42" s="2">
        <f t="shared" si="2"/>
        <v>0</v>
      </c>
      <c r="P42" s="2">
        <f t="shared" si="3"/>
        <v>0</v>
      </c>
      <c r="Q42" s="1">
        <f t="shared" si="4"/>
        <v>0</v>
      </c>
      <c r="R42" s="17">
        <f t="shared" si="5"/>
        <v>0</v>
      </c>
      <c r="S42" s="1">
        <f t="shared" si="6"/>
        <v>0</v>
      </c>
    </row>
    <row r="43" spans="1:19" s="28" customFormat="1" ht="14.25" customHeight="1">
      <c r="A43" s="73"/>
      <c r="B43" s="62"/>
      <c r="C43" s="62"/>
      <c r="D43" s="62"/>
      <c r="E43" s="63"/>
      <c r="F43" s="63"/>
      <c r="G43" s="63"/>
      <c r="H43" s="63"/>
      <c r="I43" s="63"/>
      <c r="J43" s="63"/>
      <c r="K43" s="63"/>
      <c r="L43" s="64" t="str">
        <f t="shared" si="7"/>
        <v/>
      </c>
      <c r="M43" s="64" t="str">
        <f t="shared" si="1"/>
        <v/>
      </c>
      <c r="N43" s="1"/>
      <c r="O43" s="2">
        <f t="shared" si="2"/>
        <v>0</v>
      </c>
      <c r="P43" s="2">
        <f t="shared" si="3"/>
        <v>0</v>
      </c>
      <c r="Q43" s="1">
        <f t="shared" si="4"/>
        <v>0</v>
      </c>
      <c r="R43" s="17">
        <f t="shared" si="5"/>
        <v>0</v>
      </c>
      <c r="S43" s="1">
        <f t="shared" si="6"/>
        <v>0</v>
      </c>
    </row>
    <row r="44" spans="1:19" s="28" customFormat="1" ht="14.25" customHeight="1">
      <c r="A44" s="73"/>
      <c r="B44" s="62"/>
      <c r="C44" s="62"/>
      <c r="D44" s="62"/>
      <c r="E44" s="63"/>
      <c r="F44" s="63"/>
      <c r="G44" s="63"/>
      <c r="H44" s="63"/>
      <c r="I44" s="63"/>
      <c r="J44" s="63"/>
      <c r="K44" s="63"/>
      <c r="L44" s="64" t="str">
        <f t="shared" si="7"/>
        <v/>
      </c>
      <c r="M44" s="64" t="str">
        <f t="shared" si="1"/>
        <v/>
      </c>
      <c r="N44" s="1"/>
      <c r="O44" s="2">
        <f t="shared" si="2"/>
        <v>0</v>
      </c>
      <c r="P44" s="2">
        <f t="shared" si="3"/>
        <v>0</v>
      </c>
      <c r="Q44" s="1">
        <f t="shared" si="4"/>
        <v>0</v>
      </c>
      <c r="R44" s="17">
        <f t="shared" si="5"/>
        <v>0</v>
      </c>
      <c r="S44" s="1">
        <f t="shared" si="6"/>
        <v>0</v>
      </c>
    </row>
    <row r="45" spans="1:19" s="28" customFormat="1" ht="14.25" customHeight="1">
      <c r="A45" s="73"/>
      <c r="B45" s="62"/>
      <c r="C45" s="62"/>
      <c r="D45" s="62"/>
      <c r="E45" s="63"/>
      <c r="F45" s="63"/>
      <c r="G45" s="63"/>
      <c r="H45" s="63"/>
      <c r="I45" s="63"/>
      <c r="J45" s="63"/>
      <c r="K45" s="63"/>
      <c r="L45" s="64" t="str">
        <f t="shared" si="7"/>
        <v/>
      </c>
      <c r="M45" s="64" t="str">
        <f t="shared" si="1"/>
        <v/>
      </c>
      <c r="N45" s="1"/>
      <c r="O45" s="2">
        <f t="shared" si="2"/>
        <v>0</v>
      </c>
      <c r="P45" s="2">
        <f t="shared" si="3"/>
        <v>0</v>
      </c>
      <c r="Q45" s="1">
        <f t="shared" si="4"/>
        <v>0</v>
      </c>
      <c r="R45" s="17">
        <f t="shared" si="5"/>
        <v>0</v>
      </c>
      <c r="S45" s="1">
        <f t="shared" si="6"/>
        <v>0</v>
      </c>
    </row>
    <row r="46" spans="1:19" s="28" customFormat="1" ht="14.25" customHeight="1">
      <c r="A46" s="73"/>
      <c r="B46" s="62"/>
      <c r="C46" s="62"/>
      <c r="D46" s="62"/>
      <c r="E46" s="63"/>
      <c r="F46" s="63"/>
      <c r="G46" s="63"/>
      <c r="H46" s="63"/>
      <c r="I46" s="63"/>
      <c r="J46" s="63"/>
      <c r="K46" s="63"/>
      <c r="L46" s="64" t="str">
        <f t="shared" si="7"/>
        <v/>
      </c>
      <c r="M46" s="64" t="str">
        <f t="shared" si="1"/>
        <v/>
      </c>
      <c r="N46" s="1"/>
      <c r="O46" s="2">
        <f t="shared" si="2"/>
        <v>0</v>
      </c>
      <c r="P46" s="2">
        <f t="shared" si="3"/>
        <v>0</v>
      </c>
      <c r="Q46" s="1">
        <f t="shared" si="4"/>
        <v>0</v>
      </c>
      <c r="R46" s="17">
        <f t="shared" si="5"/>
        <v>0</v>
      </c>
      <c r="S46" s="1">
        <f t="shared" si="6"/>
        <v>0</v>
      </c>
    </row>
    <row r="47" spans="1:19" s="28" customFormat="1" ht="14.25" customHeight="1">
      <c r="A47" s="73"/>
      <c r="B47" s="62"/>
      <c r="C47" s="62"/>
      <c r="D47" s="62"/>
      <c r="E47" s="63"/>
      <c r="F47" s="63"/>
      <c r="G47" s="63"/>
      <c r="H47" s="63"/>
      <c r="I47" s="63"/>
      <c r="J47" s="63"/>
      <c r="K47" s="63"/>
      <c r="L47" s="64" t="str">
        <f t="shared" si="7"/>
        <v/>
      </c>
      <c r="M47" s="64" t="str">
        <f t="shared" si="1"/>
        <v/>
      </c>
      <c r="N47" s="1"/>
      <c r="O47" s="2">
        <f t="shared" si="2"/>
        <v>0</v>
      </c>
      <c r="P47" s="2">
        <f t="shared" si="3"/>
        <v>0</v>
      </c>
      <c r="Q47" s="1">
        <f t="shared" si="4"/>
        <v>0</v>
      </c>
      <c r="R47" s="17">
        <f t="shared" si="5"/>
        <v>0</v>
      </c>
      <c r="S47" s="1">
        <f t="shared" si="6"/>
        <v>0</v>
      </c>
    </row>
    <row r="48" spans="1:19" s="28" customFormat="1" ht="14.25" customHeight="1">
      <c r="A48" s="73"/>
      <c r="B48" s="62"/>
      <c r="C48" s="62"/>
      <c r="D48" s="62"/>
      <c r="E48" s="63"/>
      <c r="F48" s="63"/>
      <c r="G48" s="63"/>
      <c r="H48" s="63"/>
      <c r="I48" s="63"/>
      <c r="J48" s="63"/>
      <c r="K48" s="63"/>
      <c r="L48" s="64" t="str">
        <f t="shared" si="7"/>
        <v/>
      </c>
      <c r="M48" s="64" t="str">
        <f t="shared" si="1"/>
        <v/>
      </c>
      <c r="N48" s="1"/>
      <c r="O48" s="2">
        <f t="shared" si="2"/>
        <v>0</v>
      </c>
      <c r="P48" s="2">
        <f t="shared" si="3"/>
        <v>0</v>
      </c>
      <c r="Q48" s="1">
        <f t="shared" si="4"/>
        <v>0</v>
      </c>
      <c r="R48" s="17">
        <f t="shared" si="5"/>
        <v>0</v>
      </c>
      <c r="S48" s="1">
        <f t="shared" si="6"/>
        <v>0</v>
      </c>
    </row>
    <row r="49" spans="1:19" s="28" customFormat="1" ht="14.25" customHeight="1">
      <c r="A49" s="73"/>
      <c r="B49" s="62"/>
      <c r="C49" s="62"/>
      <c r="D49" s="62"/>
      <c r="E49" s="63"/>
      <c r="F49" s="63"/>
      <c r="G49" s="63"/>
      <c r="H49" s="63"/>
      <c r="I49" s="63"/>
      <c r="J49" s="63"/>
      <c r="K49" s="63"/>
      <c r="L49" s="64" t="str">
        <f t="shared" si="7"/>
        <v/>
      </c>
      <c r="M49" s="64" t="str">
        <f t="shared" si="1"/>
        <v/>
      </c>
      <c r="N49" s="1"/>
      <c r="O49" s="2">
        <f t="shared" si="2"/>
        <v>0</v>
      </c>
      <c r="P49" s="2">
        <f t="shared" si="3"/>
        <v>0</v>
      </c>
      <c r="Q49" s="1">
        <f t="shared" si="4"/>
        <v>0</v>
      </c>
      <c r="R49" s="17">
        <f t="shared" si="5"/>
        <v>0</v>
      </c>
      <c r="S49" s="1">
        <f t="shared" si="6"/>
        <v>0</v>
      </c>
    </row>
    <row r="50" spans="1:19" s="28" customFormat="1" ht="14.25" customHeight="1">
      <c r="A50" s="73"/>
      <c r="B50" s="62"/>
      <c r="C50" s="62"/>
      <c r="D50" s="62"/>
      <c r="E50" s="63"/>
      <c r="F50" s="63"/>
      <c r="G50" s="63"/>
      <c r="H50" s="63"/>
      <c r="I50" s="63"/>
      <c r="J50" s="63"/>
      <c r="K50" s="63"/>
      <c r="L50" s="64" t="str">
        <f t="shared" si="7"/>
        <v/>
      </c>
      <c r="M50" s="64" t="str">
        <f t="shared" si="1"/>
        <v/>
      </c>
      <c r="N50" s="1"/>
      <c r="O50" s="2">
        <f t="shared" si="2"/>
        <v>0</v>
      </c>
      <c r="P50" s="2">
        <f t="shared" si="3"/>
        <v>0</v>
      </c>
      <c r="Q50" s="1">
        <f t="shared" si="4"/>
        <v>0</v>
      </c>
      <c r="R50" s="17">
        <f t="shared" si="5"/>
        <v>0</v>
      </c>
      <c r="S50" s="1">
        <f t="shared" si="6"/>
        <v>0</v>
      </c>
    </row>
    <row r="51" spans="1:19" s="28" customFormat="1" ht="14.25" customHeight="1">
      <c r="A51" s="73"/>
      <c r="B51" s="62"/>
      <c r="C51" s="62"/>
      <c r="D51" s="62"/>
      <c r="E51" s="63"/>
      <c r="F51" s="63"/>
      <c r="G51" s="63"/>
      <c r="H51" s="63"/>
      <c r="I51" s="63"/>
      <c r="J51" s="63"/>
      <c r="K51" s="63"/>
      <c r="L51" s="64" t="str">
        <f t="shared" si="7"/>
        <v/>
      </c>
      <c r="M51" s="64" t="str">
        <f t="shared" si="1"/>
        <v/>
      </c>
      <c r="N51" s="1"/>
      <c r="O51" s="2">
        <f t="shared" si="2"/>
        <v>0</v>
      </c>
      <c r="P51" s="2">
        <f t="shared" si="3"/>
        <v>0</v>
      </c>
      <c r="Q51" s="1">
        <f t="shared" si="4"/>
        <v>0</v>
      </c>
      <c r="R51" s="17">
        <f t="shared" si="5"/>
        <v>0</v>
      </c>
      <c r="S51" s="1">
        <f t="shared" si="6"/>
        <v>0</v>
      </c>
    </row>
    <row r="52" spans="1:19" s="28" customFormat="1" ht="14.25" customHeight="1">
      <c r="A52" s="73"/>
      <c r="B52" s="62"/>
      <c r="C52" s="62"/>
      <c r="D52" s="62"/>
      <c r="E52" s="63"/>
      <c r="F52" s="63"/>
      <c r="G52" s="63"/>
      <c r="H52" s="63"/>
      <c r="I52" s="63"/>
      <c r="J52" s="63"/>
      <c r="K52" s="63"/>
      <c r="L52" s="64" t="str">
        <f t="shared" si="7"/>
        <v/>
      </c>
      <c r="M52" s="64" t="str">
        <f t="shared" si="1"/>
        <v/>
      </c>
      <c r="N52" s="1"/>
      <c r="O52" s="2">
        <f t="shared" si="2"/>
        <v>0</v>
      </c>
      <c r="P52" s="2">
        <f t="shared" si="3"/>
        <v>0</v>
      </c>
      <c r="Q52" s="1">
        <f t="shared" si="4"/>
        <v>0</v>
      </c>
      <c r="R52" s="17">
        <f t="shared" si="5"/>
        <v>0</v>
      </c>
      <c r="S52" s="1">
        <f t="shared" si="6"/>
        <v>0</v>
      </c>
    </row>
    <row r="53" spans="1:19" s="28" customFormat="1" ht="14.25" customHeight="1">
      <c r="A53" s="73"/>
      <c r="B53" s="62"/>
      <c r="C53" s="62"/>
      <c r="D53" s="62"/>
      <c r="E53" s="63"/>
      <c r="F53" s="63"/>
      <c r="G53" s="63"/>
      <c r="H53" s="63"/>
      <c r="I53" s="63"/>
      <c r="J53" s="63"/>
      <c r="K53" s="63"/>
      <c r="L53" s="64" t="str">
        <f t="shared" si="7"/>
        <v/>
      </c>
      <c r="M53" s="64" t="str">
        <f t="shared" si="1"/>
        <v/>
      </c>
      <c r="N53" s="1"/>
      <c r="O53" s="2">
        <f t="shared" si="2"/>
        <v>0</v>
      </c>
      <c r="P53" s="2">
        <f t="shared" si="3"/>
        <v>0</v>
      </c>
      <c r="Q53" s="1">
        <f t="shared" si="4"/>
        <v>0</v>
      </c>
      <c r="R53" s="17">
        <f t="shared" si="5"/>
        <v>0</v>
      </c>
      <c r="S53" s="1">
        <f t="shared" si="6"/>
        <v>0</v>
      </c>
    </row>
    <row r="54" spans="1:19" s="28" customFormat="1" ht="14.25" customHeight="1">
      <c r="A54" s="73"/>
      <c r="B54" s="62"/>
      <c r="C54" s="62"/>
      <c r="D54" s="62"/>
      <c r="E54" s="63"/>
      <c r="F54" s="63"/>
      <c r="G54" s="63"/>
      <c r="H54" s="63"/>
      <c r="I54" s="63"/>
      <c r="J54" s="63"/>
      <c r="K54" s="63"/>
      <c r="L54" s="64" t="str">
        <f t="shared" si="7"/>
        <v/>
      </c>
      <c r="M54" s="64" t="str">
        <f t="shared" si="1"/>
        <v/>
      </c>
      <c r="N54" s="1"/>
      <c r="O54" s="2">
        <f t="shared" si="2"/>
        <v>0</v>
      </c>
      <c r="P54" s="2">
        <f t="shared" si="3"/>
        <v>0</v>
      </c>
      <c r="Q54" s="1">
        <f t="shared" si="4"/>
        <v>0</v>
      </c>
      <c r="R54" s="17">
        <f t="shared" si="5"/>
        <v>0</v>
      </c>
      <c r="S54" s="1">
        <f t="shared" si="6"/>
        <v>0</v>
      </c>
    </row>
    <row r="55" spans="1:19" s="28" customFormat="1" ht="14.25" customHeight="1">
      <c r="A55" s="73"/>
      <c r="B55" s="62"/>
      <c r="C55" s="62"/>
      <c r="D55" s="62"/>
      <c r="E55" s="63"/>
      <c r="F55" s="63"/>
      <c r="G55" s="63"/>
      <c r="H55" s="63"/>
      <c r="I55" s="63"/>
      <c r="J55" s="63"/>
      <c r="K55" s="63"/>
      <c r="L55" s="64" t="str">
        <f t="shared" si="7"/>
        <v/>
      </c>
      <c r="M55" s="64" t="str">
        <f t="shared" si="1"/>
        <v/>
      </c>
      <c r="N55" s="1"/>
      <c r="O55" s="2">
        <f t="shared" si="2"/>
        <v>0</v>
      </c>
      <c r="P55" s="2">
        <f t="shared" si="3"/>
        <v>0</v>
      </c>
      <c r="Q55" s="1">
        <f t="shared" si="4"/>
        <v>0</v>
      </c>
      <c r="R55" s="17">
        <f t="shared" si="5"/>
        <v>0</v>
      </c>
      <c r="S55" s="1">
        <f t="shared" si="6"/>
        <v>0</v>
      </c>
    </row>
    <row r="56" spans="1:19" s="28" customFormat="1" ht="14.25" customHeight="1">
      <c r="A56" s="73"/>
      <c r="B56" s="62"/>
      <c r="C56" s="62"/>
      <c r="D56" s="62"/>
      <c r="E56" s="63"/>
      <c r="F56" s="63"/>
      <c r="G56" s="63"/>
      <c r="H56" s="63"/>
      <c r="I56" s="63"/>
      <c r="J56" s="63"/>
      <c r="K56" s="63"/>
      <c r="L56" s="64" t="str">
        <f t="shared" si="7"/>
        <v/>
      </c>
      <c r="M56" s="64" t="str">
        <f t="shared" si="1"/>
        <v/>
      </c>
      <c r="N56" s="1"/>
      <c r="O56" s="2">
        <f t="shared" si="2"/>
        <v>0</v>
      </c>
      <c r="P56" s="2">
        <f t="shared" si="3"/>
        <v>0</v>
      </c>
      <c r="Q56" s="1">
        <f t="shared" si="4"/>
        <v>0</v>
      </c>
      <c r="R56" s="17">
        <f t="shared" si="5"/>
        <v>0</v>
      </c>
      <c r="S56" s="1">
        <f t="shared" si="6"/>
        <v>0</v>
      </c>
    </row>
    <row r="57" spans="1:19" s="28" customFormat="1" ht="14.25" customHeight="1">
      <c r="A57" s="73"/>
      <c r="B57" s="62"/>
      <c r="C57" s="62"/>
      <c r="D57" s="62"/>
      <c r="E57" s="63"/>
      <c r="F57" s="63"/>
      <c r="G57" s="63"/>
      <c r="H57" s="63"/>
      <c r="I57" s="63"/>
      <c r="J57" s="63"/>
      <c r="K57" s="63"/>
      <c r="L57" s="64" t="str">
        <f t="shared" si="7"/>
        <v/>
      </c>
      <c r="M57" s="64" t="str">
        <f t="shared" si="1"/>
        <v/>
      </c>
      <c r="N57" s="1"/>
      <c r="O57" s="2">
        <f t="shared" si="2"/>
        <v>0</v>
      </c>
      <c r="P57" s="2">
        <f t="shared" si="3"/>
        <v>0</v>
      </c>
      <c r="Q57" s="1">
        <f t="shared" si="4"/>
        <v>0</v>
      </c>
      <c r="R57" s="17">
        <f t="shared" si="5"/>
        <v>0</v>
      </c>
      <c r="S57" s="1">
        <f t="shared" si="6"/>
        <v>0</v>
      </c>
    </row>
    <row r="58" spans="1:19" s="28" customFormat="1" ht="14.25" customHeight="1">
      <c r="A58" s="73"/>
      <c r="B58" s="62"/>
      <c r="C58" s="62"/>
      <c r="D58" s="62"/>
      <c r="E58" s="63"/>
      <c r="F58" s="63"/>
      <c r="G58" s="63"/>
      <c r="H58" s="63"/>
      <c r="I58" s="63"/>
      <c r="J58" s="63"/>
      <c r="K58" s="63"/>
      <c r="L58" s="64" t="str">
        <f t="shared" si="7"/>
        <v/>
      </c>
      <c r="M58" s="64" t="str">
        <f t="shared" si="1"/>
        <v/>
      </c>
      <c r="N58" s="1"/>
      <c r="O58" s="2">
        <f t="shared" si="2"/>
        <v>0</v>
      </c>
      <c r="P58" s="2">
        <f t="shared" si="3"/>
        <v>0</v>
      </c>
      <c r="Q58" s="1">
        <f t="shared" si="4"/>
        <v>0</v>
      </c>
      <c r="R58" s="17">
        <f t="shared" si="5"/>
        <v>0</v>
      </c>
      <c r="S58" s="1">
        <f t="shared" si="6"/>
        <v>0</v>
      </c>
    </row>
    <row r="59" spans="1:19" s="28" customFormat="1" ht="15" customHeight="1">
      <c r="A59" s="73"/>
      <c r="B59" s="62"/>
      <c r="C59" s="62"/>
      <c r="D59" s="62"/>
      <c r="E59" s="63"/>
      <c r="F59" s="63"/>
      <c r="G59" s="63"/>
      <c r="H59" s="63"/>
      <c r="I59" s="63"/>
      <c r="J59" s="63"/>
      <c r="K59" s="63"/>
      <c r="L59" s="64" t="str">
        <f t="shared" si="7"/>
        <v/>
      </c>
      <c r="M59" s="64" t="str">
        <f t="shared" si="1"/>
        <v/>
      </c>
      <c r="N59" s="1"/>
      <c r="O59" s="2">
        <f t="shared" si="2"/>
        <v>0</v>
      </c>
      <c r="P59" s="2">
        <f t="shared" si="3"/>
        <v>0</v>
      </c>
      <c r="Q59" s="1">
        <f t="shared" si="4"/>
        <v>0</v>
      </c>
      <c r="R59" s="17">
        <f t="shared" si="5"/>
        <v>0</v>
      </c>
      <c r="S59" s="1">
        <f t="shared" si="6"/>
        <v>0</v>
      </c>
    </row>
    <row r="60" spans="1:19" s="28" customFormat="1" ht="15" customHeight="1">
      <c r="A60" s="73"/>
      <c r="B60" s="62"/>
      <c r="C60" s="62"/>
      <c r="D60" s="62"/>
      <c r="E60" s="63"/>
      <c r="F60" s="63"/>
      <c r="G60" s="63"/>
      <c r="H60" s="63"/>
      <c r="I60" s="63"/>
      <c r="J60" s="63"/>
      <c r="K60" s="63"/>
      <c r="L60" s="64" t="str">
        <f t="shared" si="7"/>
        <v/>
      </c>
      <c r="M60" s="64" t="str">
        <f t="shared" si="1"/>
        <v/>
      </c>
      <c r="N60" s="1"/>
      <c r="O60" s="2">
        <f t="shared" si="2"/>
        <v>0</v>
      </c>
      <c r="P60" s="2">
        <f t="shared" si="3"/>
        <v>0</v>
      </c>
      <c r="Q60" s="1">
        <f t="shared" si="4"/>
        <v>0</v>
      </c>
      <c r="R60" s="17">
        <f t="shared" si="5"/>
        <v>0</v>
      </c>
      <c r="S60" s="1">
        <f t="shared" si="6"/>
        <v>0</v>
      </c>
    </row>
    <row r="61" spans="1:19" s="28" customFormat="1" ht="14.25" customHeight="1">
      <c r="A61" s="73"/>
      <c r="B61" s="62"/>
      <c r="C61" s="62"/>
      <c r="D61" s="62"/>
      <c r="E61" s="63"/>
      <c r="F61" s="63"/>
      <c r="G61" s="63"/>
      <c r="H61" s="63"/>
      <c r="I61" s="63"/>
      <c r="J61" s="63"/>
      <c r="K61" s="63"/>
      <c r="L61" s="64" t="str">
        <f t="shared" si="7"/>
        <v/>
      </c>
      <c r="M61" s="64" t="str">
        <f t="shared" si="1"/>
        <v/>
      </c>
      <c r="N61" s="1"/>
      <c r="O61" s="2">
        <f t="shared" si="2"/>
        <v>0</v>
      </c>
      <c r="P61" s="2">
        <f t="shared" si="3"/>
        <v>0</v>
      </c>
      <c r="Q61" s="1">
        <f t="shared" si="4"/>
        <v>0</v>
      </c>
      <c r="R61" s="17">
        <f t="shared" si="5"/>
        <v>0</v>
      </c>
      <c r="S61" s="1">
        <f t="shared" si="6"/>
        <v>0</v>
      </c>
    </row>
    <row r="62" spans="1:19" s="28" customFormat="1" ht="14.25" customHeight="1">
      <c r="A62" s="73"/>
      <c r="B62" s="62"/>
      <c r="C62" s="62"/>
      <c r="D62" s="62"/>
      <c r="E62" s="63"/>
      <c r="F62" s="63"/>
      <c r="G62" s="63"/>
      <c r="H62" s="63"/>
      <c r="I62" s="63"/>
      <c r="J62" s="63"/>
      <c r="K62" s="63"/>
      <c r="L62" s="64" t="str">
        <f t="shared" si="7"/>
        <v/>
      </c>
      <c r="M62" s="64" t="str">
        <f t="shared" si="1"/>
        <v/>
      </c>
      <c r="N62" s="1"/>
      <c r="O62" s="2">
        <f t="shared" si="2"/>
        <v>0</v>
      </c>
      <c r="P62" s="2">
        <f t="shared" si="3"/>
        <v>0</v>
      </c>
      <c r="Q62" s="1">
        <f t="shared" si="4"/>
        <v>0</v>
      </c>
      <c r="R62" s="17">
        <f t="shared" si="5"/>
        <v>0</v>
      </c>
      <c r="S62" s="1">
        <f t="shared" si="6"/>
        <v>0</v>
      </c>
    </row>
    <row r="63" spans="1:19" s="28" customFormat="1" ht="14.25" customHeight="1">
      <c r="A63" s="73"/>
      <c r="B63" s="62"/>
      <c r="C63" s="62"/>
      <c r="D63" s="62"/>
      <c r="E63" s="63"/>
      <c r="F63" s="63"/>
      <c r="G63" s="63"/>
      <c r="H63" s="63"/>
      <c r="I63" s="63"/>
      <c r="J63" s="63"/>
      <c r="K63" s="63"/>
      <c r="L63" s="64" t="str">
        <f t="shared" si="7"/>
        <v/>
      </c>
      <c r="M63" s="64" t="str">
        <f t="shared" si="1"/>
        <v/>
      </c>
      <c r="N63" s="1"/>
      <c r="O63" s="2">
        <f t="shared" si="2"/>
        <v>0</v>
      </c>
      <c r="P63" s="2">
        <f t="shared" si="3"/>
        <v>0</v>
      </c>
      <c r="Q63" s="1">
        <f t="shared" si="4"/>
        <v>0</v>
      </c>
      <c r="R63" s="17">
        <f t="shared" si="5"/>
        <v>0</v>
      </c>
      <c r="S63" s="1">
        <f t="shared" si="6"/>
        <v>0</v>
      </c>
    </row>
    <row r="64" spans="1:19" s="28" customFormat="1" ht="14.25" customHeight="1">
      <c r="A64" s="73"/>
      <c r="B64" s="62"/>
      <c r="C64" s="62"/>
      <c r="D64" s="62"/>
      <c r="E64" s="63"/>
      <c r="F64" s="63"/>
      <c r="G64" s="63"/>
      <c r="H64" s="63"/>
      <c r="I64" s="63"/>
      <c r="J64" s="63"/>
      <c r="K64" s="63"/>
      <c r="L64" s="64" t="str">
        <f t="shared" si="7"/>
        <v/>
      </c>
      <c r="M64" s="64" t="str">
        <f t="shared" si="1"/>
        <v/>
      </c>
      <c r="N64" s="1"/>
      <c r="O64" s="2">
        <f t="shared" si="2"/>
        <v>0</v>
      </c>
      <c r="P64" s="2">
        <f t="shared" si="3"/>
        <v>0</v>
      </c>
      <c r="Q64" s="1">
        <f t="shared" si="4"/>
        <v>0</v>
      </c>
      <c r="R64" s="17">
        <f t="shared" si="5"/>
        <v>0</v>
      </c>
      <c r="S64" s="1">
        <f t="shared" si="6"/>
        <v>0</v>
      </c>
    </row>
    <row r="65" spans="1:19" s="28" customFormat="1" ht="14.25" customHeight="1">
      <c r="A65" s="73"/>
      <c r="B65" s="62"/>
      <c r="C65" s="62"/>
      <c r="D65" s="62"/>
      <c r="E65" s="63"/>
      <c r="F65" s="63"/>
      <c r="G65" s="63"/>
      <c r="H65" s="63"/>
      <c r="I65" s="63"/>
      <c r="J65" s="63"/>
      <c r="K65" s="63"/>
      <c r="L65" s="64" t="str">
        <f t="shared" si="7"/>
        <v/>
      </c>
      <c r="M65" s="64" t="str">
        <f t="shared" si="1"/>
        <v/>
      </c>
      <c r="N65" s="1"/>
      <c r="O65" s="2">
        <f t="shared" si="2"/>
        <v>0</v>
      </c>
      <c r="P65" s="2">
        <f t="shared" si="3"/>
        <v>0</v>
      </c>
      <c r="Q65" s="1">
        <f t="shared" si="4"/>
        <v>0</v>
      </c>
      <c r="R65" s="17">
        <f t="shared" si="5"/>
        <v>0</v>
      </c>
      <c r="S65" s="1">
        <f t="shared" si="6"/>
        <v>0</v>
      </c>
    </row>
    <row r="66" spans="1:19" s="28" customFormat="1" ht="14.25" customHeight="1">
      <c r="A66" s="73"/>
      <c r="B66" s="62"/>
      <c r="C66" s="62"/>
      <c r="D66" s="62"/>
      <c r="E66" s="63"/>
      <c r="F66" s="63"/>
      <c r="G66" s="63"/>
      <c r="H66" s="63"/>
      <c r="I66" s="63"/>
      <c r="J66" s="63"/>
      <c r="K66" s="63"/>
      <c r="L66" s="64" t="str">
        <f t="shared" si="7"/>
        <v/>
      </c>
      <c r="M66" s="64" t="str">
        <f t="shared" si="1"/>
        <v/>
      </c>
      <c r="N66" s="1"/>
      <c r="O66" s="2">
        <f t="shared" si="2"/>
        <v>0</v>
      </c>
      <c r="P66" s="2">
        <f t="shared" si="3"/>
        <v>0</v>
      </c>
      <c r="Q66" s="1">
        <f t="shared" si="4"/>
        <v>0</v>
      </c>
      <c r="R66" s="17">
        <f t="shared" si="5"/>
        <v>0</v>
      </c>
      <c r="S66" s="1">
        <f t="shared" si="6"/>
        <v>0</v>
      </c>
    </row>
    <row r="67" spans="1:19" s="28" customFormat="1" ht="14.25" customHeight="1">
      <c r="A67" s="73"/>
      <c r="B67" s="62"/>
      <c r="C67" s="62"/>
      <c r="D67" s="62"/>
      <c r="E67" s="63"/>
      <c r="F67" s="63"/>
      <c r="G67" s="63"/>
      <c r="H67" s="63"/>
      <c r="I67" s="63"/>
      <c r="J67" s="63"/>
      <c r="K67" s="63"/>
      <c r="L67" s="64" t="str">
        <f t="shared" si="7"/>
        <v/>
      </c>
      <c r="M67" s="64" t="str">
        <f t="shared" si="1"/>
        <v/>
      </c>
      <c r="N67" s="1"/>
      <c r="O67" s="2">
        <f t="shared" si="2"/>
        <v>0</v>
      </c>
      <c r="P67" s="2">
        <f t="shared" si="3"/>
        <v>0</v>
      </c>
      <c r="Q67" s="1">
        <f t="shared" si="4"/>
        <v>0</v>
      </c>
      <c r="R67" s="17">
        <f t="shared" si="5"/>
        <v>0</v>
      </c>
      <c r="S67" s="1">
        <f t="shared" si="6"/>
        <v>0</v>
      </c>
    </row>
    <row r="68" spans="1:19" s="28" customFormat="1" ht="14.25" customHeight="1">
      <c r="A68" s="73"/>
      <c r="B68" s="62"/>
      <c r="C68" s="62"/>
      <c r="D68" s="62"/>
      <c r="E68" s="63"/>
      <c r="F68" s="63"/>
      <c r="G68" s="63"/>
      <c r="H68" s="63"/>
      <c r="I68" s="63"/>
      <c r="J68" s="63"/>
      <c r="K68" s="63"/>
      <c r="L68" s="64" t="str">
        <f t="shared" si="7"/>
        <v/>
      </c>
      <c r="M68" s="64" t="str">
        <f t="shared" si="1"/>
        <v/>
      </c>
      <c r="N68" s="1"/>
      <c r="O68" s="2">
        <f t="shared" si="2"/>
        <v>0</v>
      </c>
      <c r="P68" s="2">
        <f t="shared" si="3"/>
        <v>0</v>
      </c>
      <c r="Q68" s="1">
        <f t="shared" si="4"/>
        <v>0</v>
      </c>
      <c r="R68" s="17">
        <f t="shared" si="5"/>
        <v>0</v>
      </c>
      <c r="S68" s="1">
        <f t="shared" si="6"/>
        <v>0</v>
      </c>
    </row>
    <row r="69" spans="1:19" s="28" customFormat="1" ht="14.25" customHeight="1">
      <c r="A69" s="73"/>
      <c r="B69" s="62"/>
      <c r="C69" s="62"/>
      <c r="D69" s="62"/>
      <c r="E69" s="63"/>
      <c r="F69" s="63"/>
      <c r="G69" s="63"/>
      <c r="H69" s="63"/>
      <c r="I69" s="63"/>
      <c r="J69" s="63"/>
      <c r="K69" s="63"/>
      <c r="L69" s="64" t="str">
        <f t="shared" si="7"/>
        <v/>
      </c>
      <c r="M69" s="64" t="str">
        <f t="shared" si="1"/>
        <v/>
      </c>
      <c r="N69" s="1"/>
      <c r="O69" s="2">
        <f t="shared" si="2"/>
        <v>0</v>
      </c>
      <c r="P69" s="2">
        <f t="shared" si="3"/>
        <v>0</v>
      </c>
      <c r="Q69" s="1">
        <f t="shared" si="4"/>
        <v>0</v>
      </c>
      <c r="R69" s="17">
        <f t="shared" si="5"/>
        <v>0</v>
      </c>
      <c r="S69" s="1">
        <f t="shared" si="6"/>
        <v>0</v>
      </c>
    </row>
    <row r="70" spans="1:19" s="28" customFormat="1" ht="14.25" customHeight="1">
      <c r="A70" s="73"/>
      <c r="B70" s="62"/>
      <c r="C70" s="62"/>
      <c r="D70" s="62"/>
      <c r="E70" s="63"/>
      <c r="F70" s="63"/>
      <c r="G70" s="63"/>
      <c r="H70" s="63"/>
      <c r="I70" s="63"/>
      <c r="J70" s="63"/>
      <c r="K70" s="63"/>
      <c r="L70" s="64" t="str">
        <f t="shared" si="7"/>
        <v/>
      </c>
      <c r="M70" s="64" t="str">
        <f t="shared" si="1"/>
        <v/>
      </c>
      <c r="N70" s="1"/>
      <c r="O70" s="2">
        <f t="shared" si="2"/>
        <v>0</v>
      </c>
      <c r="P70" s="2">
        <f t="shared" si="3"/>
        <v>0</v>
      </c>
      <c r="Q70" s="1">
        <f t="shared" si="4"/>
        <v>0</v>
      </c>
      <c r="R70" s="17">
        <f t="shared" si="5"/>
        <v>0</v>
      </c>
      <c r="S70" s="1">
        <f t="shared" si="6"/>
        <v>0</v>
      </c>
    </row>
    <row r="71" spans="1:19" s="28" customFormat="1" ht="14.25" customHeight="1">
      <c r="A71" s="73"/>
      <c r="B71" s="62"/>
      <c r="C71" s="62"/>
      <c r="D71" s="62"/>
      <c r="E71" s="63"/>
      <c r="F71" s="63"/>
      <c r="G71" s="63"/>
      <c r="H71" s="63"/>
      <c r="I71" s="63"/>
      <c r="J71" s="63"/>
      <c r="K71" s="63"/>
      <c r="L71" s="64" t="str">
        <f t="shared" si="7"/>
        <v/>
      </c>
      <c r="M71" s="64" t="str">
        <f t="shared" si="1"/>
        <v/>
      </c>
      <c r="N71" s="1"/>
      <c r="O71" s="2">
        <f t="shared" si="2"/>
        <v>0</v>
      </c>
      <c r="P71" s="2">
        <f t="shared" si="3"/>
        <v>0</v>
      </c>
      <c r="Q71" s="1">
        <f t="shared" si="4"/>
        <v>0</v>
      </c>
      <c r="R71" s="17">
        <f t="shared" si="5"/>
        <v>0</v>
      </c>
      <c r="S71" s="1">
        <f t="shared" si="6"/>
        <v>0</v>
      </c>
    </row>
    <row r="72" spans="1:19" s="28" customFormat="1" ht="14.25" customHeight="1">
      <c r="A72" s="73"/>
      <c r="B72" s="62"/>
      <c r="C72" s="62"/>
      <c r="D72" s="62"/>
      <c r="E72" s="63"/>
      <c r="F72" s="63"/>
      <c r="G72" s="63"/>
      <c r="H72" s="63"/>
      <c r="I72" s="63"/>
      <c r="J72" s="63"/>
      <c r="K72" s="63"/>
      <c r="L72" s="64" t="str">
        <f t="shared" si="7"/>
        <v/>
      </c>
      <c r="M72" s="64" t="str">
        <f t="shared" si="1"/>
        <v/>
      </c>
      <c r="N72" s="1"/>
      <c r="O72" s="2">
        <f t="shared" si="2"/>
        <v>0</v>
      </c>
      <c r="P72" s="2">
        <f t="shared" si="3"/>
        <v>0</v>
      </c>
      <c r="Q72" s="1">
        <f t="shared" si="4"/>
        <v>0</v>
      </c>
      <c r="R72" s="17">
        <f t="shared" si="5"/>
        <v>0</v>
      </c>
      <c r="S72" s="1">
        <f t="shared" si="6"/>
        <v>0</v>
      </c>
    </row>
    <row r="73" spans="1:19" s="28" customFormat="1" ht="14.25" customHeight="1">
      <c r="A73" s="73"/>
      <c r="B73" s="62"/>
      <c r="C73" s="62"/>
      <c r="D73" s="62"/>
      <c r="E73" s="63"/>
      <c r="F73" s="63"/>
      <c r="G73" s="63"/>
      <c r="H73" s="63"/>
      <c r="I73" s="63"/>
      <c r="J73" s="63"/>
      <c r="K73" s="63"/>
      <c r="L73" s="64" t="str">
        <f t="shared" si="7"/>
        <v/>
      </c>
      <c r="M73" s="64" t="str">
        <f t="shared" si="1"/>
        <v/>
      </c>
      <c r="N73" s="1"/>
      <c r="O73" s="2">
        <f t="shared" si="2"/>
        <v>0</v>
      </c>
      <c r="P73" s="2">
        <f t="shared" si="3"/>
        <v>0</v>
      </c>
      <c r="Q73" s="1">
        <f t="shared" si="4"/>
        <v>0</v>
      </c>
      <c r="R73" s="17">
        <f t="shared" si="5"/>
        <v>0</v>
      </c>
      <c r="S73" s="1">
        <f t="shared" si="6"/>
        <v>0</v>
      </c>
    </row>
    <row r="74" spans="1:19" s="28" customFormat="1" ht="14.25" customHeight="1">
      <c r="A74" s="73"/>
      <c r="B74" s="62"/>
      <c r="C74" s="62"/>
      <c r="D74" s="62"/>
      <c r="E74" s="63"/>
      <c r="F74" s="63"/>
      <c r="G74" s="63"/>
      <c r="H74" s="63"/>
      <c r="I74" s="63"/>
      <c r="J74" s="63"/>
      <c r="K74" s="63"/>
      <c r="L74" s="64" t="str">
        <f t="shared" si="7"/>
        <v/>
      </c>
      <c r="M74" s="64" t="str">
        <f t="shared" si="1"/>
        <v/>
      </c>
      <c r="N74" s="1"/>
      <c r="O74" s="2">
        <f t="shared" si="2"/>
        <v>0</v>
      </c>
      <c r="P74" s="2">
        <f t="shared" si="3"/>
        <v>0</v>
      </c>
      <c r="Q74" s="1">
        <f t="shared" si="4"/>
        <v>0</v>
      </c>
      <c r="R74" s="17">
        <f t="shared" si="5"/>
        <v>0</v>
      </c>
      <c r="S74" s="1">
        <f t="shared" si="6"/>
        <v>0</v>
      </c>
    </row>
    <row r="75" spans="1:19" s="28" customFormat="1" ht="14.25" customHeight="1">
      <c r="A75" s="73"/>
      <c r="B75" s="62"/>
      <c r="C75" s="62"/>
      <c r="D75" s="62"/>
      <c r="E75" s="63"/>
      <c r="F75" s="63"/>
      <c r="G75" s="63"/>
      <c r="H75" s="63"/>
      <c r="I75" s="63"/>
      <c r="J75" s="63"/>
      <c r="K75" s="63"/>
      <c r="L75" s="64" t="str">
        <f t="shared" si="7"/>
        <v/>
      </c>
      <c r="M75" s="64" t="str">
        <f t="shared" si="1"/>
        <v/>
      </c>
      <c r="N75" s="1"/>
      <c r="O75" s="2">
        <f t="shared" si="2"/>
        <v>0</v>
      </c>
      <c r="P75" s="2">
        <f t="shared" si="3"/>
        <v>0</v>
      </c>
      <c r="Q75" s="1">
        <f t="shared" si="4"/>
        <v>0</v>
      </c>
      <c r="R75" s="17">
        <f t="shared" si="5"/>
        <v>0</v>
      </c>
      <c r="S75" s="1">
        <f t="shared" si="6"/>
        <v>0</v>
      </c>
    </row>
    <row r="76" spans="1:19" s="28" customFormat="1" ht="14.25" customHeight="1">
      <c r="A76" s="73"/>
      <c r="B76" s="62"/>
      <c r="C76" s="62"/>
      <c r="D76" s="62"/>
      <c r="E76" s="63"/>
      <c r="F76" s="63"/>
      <c r="G76" s="63"/>
      <c r="H76" s="63"/>
      <c r="I76" s="63"/>
      <c r="J76" s="63"/>
      <c r="K76" s="63"/>
      <c r="L76" s="64" t="str">
        <f t="shared" si="7"/>
        <v/>
      </c>
      <c r="M76" s="64" t="str">
        <f t="shared" si="1"/>
        <v/>
      </c>
      <c r="N76" s="1"/>
      <c r="O76" s="2">
        <f t="shared" si="2"/>
        <v>0</v>
      </c>
      <c r="P76" s="2">
        <f t="shared" si="3"/>
        <v>0</v>
      </c>
      <c r="Q76" s="1">
        <f t="shared" si="4"/>
        <v>0</v>
      </c>
      <c r="R76" s="17">
        <f t="shared" si="5"/>
        <v>0</v>
      </c>
      <c r="S76" s="1">
        <f t="shared" si="6"/>
        <v>0</v>
      </c>
    </row>
    <row r="77" spans="1:19" s="28" customFormat="1" ht="14.25" customHeight="1">
      <c r="A77" s="73"/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4" t="str">
        <f t="shared" si="7"/>
        <v/>
      </c>
      <c r="M77" s="64" t="str">
        <f t="shared" si="1"/>
        <v/>
      </c>
      <c r="N77" s="1"/>
      <c r="O77" s="2">
        <f t="shared" si="2"/>
        <v>0</v>
      </c>
      <c r="P77" s="2">
        <f t="shared" si="3"/>
        <v>0</v>
      </c>
      <c r="Q77" s="1">
        <f t="shared" si="4"/>
        <v>0</v>
      </c>
      <c r="R77" s="17">
        <f t="shared" si="5"/>
        <v>0</v>
      </c>
      <c r="S77" s="1">
        <f t="shared" si="6"/>
        <v>0</v>
      </c>
    </row>
    <row r="78" spans="1:19" s="28" customFormat="1" ht="14.25" customHeight="1">
      <c r="A78" s="73"/>
      <c r="B78" s="62"/>
      <c r="C78" s="62"/>
      <c r="D78" s="62"/>
      <c r="E78" s="63"/>
      <c r="F78" s="63"/>
      <c r="G78" s="63"/>
      <c r="H78" s="63"/>
      <c r="I78" s="63"/>
      <c r="J78" s="63"/>
      <c r="K78" s="63"/>
      <c r="L78" s="64" t="str">
        <f t="shared" si="7"/>
        <v/>
      </c>
      <c r="M78" s="64" t="str">
        <f t="shared" si="1"/>
        <v/>
      </c>
      <c r="N78" s="1"/>
      <c r="O78" s="2">
        <f t="shared" si="2"/>
        <v>0</v>
      </c>
      <c r="P78" s="2">
        <f t="shared" si="3"/>
        <v>0</v>
      </c>
      <c r="Q78" s="1">
        <f t="shared" si="4"/>
        <v>0</v>
      </c>
      <c r="R78" s="17">
        <f t="shared" si="5"/>
        <v>0</v>
      </c>
      <c r="S78" s="1">
        <f t="shared" si="6"/>
        <v>0</v>
      </c>
    </row>
    <row r="79" spans="1:19" s="28" customFormat="1" ht="14.25" customHeight="1">
      <c r="A79" s="73"/>
      <c r="B79" s="62"/>
      <c r="C79" s="62"/>
      <c r="D79" s="62"/>
      <c r="E79" s="63"/>
      <c r="F79" s="63"/>
      <c r="G79" s="63"/>
      <c r="H79" s="63"/>
      <c r="I79" s="63"/>
      <c r="J79" s="63"/>
      <c r="K79" s="63"/>
      <c r="L79" s="64" t="str">
        <f t="shared" si="7"/>
        <v/>
      </c>
      <c r="M79" s="64" t="str">
        <f t="shared" si="1"/>
        <v/>
      </c>
      <c r="N79" s="1"/>
      <c r="O79" s="2">
        <f t="shared" si="2"/>
        <v>0</v>
      </c>
      <c r="P79" s="2">
        <f t="shared" si="3"/>
        <v>0</v>
      </c>
      <c r="Q79" s="1">
        <f t="shared" si="4"/>
        <v>0</v>
      </c>
      <c r="R79" s="17">
        <f t="shared" si="5"/>
        <v>0</v>
      </c>
      <c r="S79" s="1">
        <f t="shared" si="6"/>
        <v>0</v>
      </c>
    </row>
    <row r="80" spans="1:19" s="28" customFormat="1" ht="14.25" customHeight="1">
      <c r="A80" s="73"/>
      <c r="B80" s="62"/>
      <c r="C80" s="62"/>
      <c r="D80" s="62"/>
      <c r="E80" s="63"/>
      <c r="F80" s="63"/>
      <c r="G80" s="63"/>
      <c r="H80" s="63"/>
      <c r="I80" s="63"/>
      <c r="J80" s="63"/>
      <c r="K80" s="63"/>
      <c r="L80" s="64" t="str">
        <f t="shared" si="7"/>
        <v/>
      </c>
      <c r="M80" s="64" t="str">
        <f t="shared" si="1"/>
        <v/>
      </c>
      <c r="N80" s="1"/>
      <c r="O80" s="2">
        <f t="shared" si="2"/>
        <v>0</v>
      </c>
      <c r="P80" s="2">
        <f t="shared" si="3"/>
        <v>0</v>
      </c>
      <c r="Q80" s="1">
        <f t="shared" si="4"/>
        <v>0</v>
      </c>
      <c r="R80" s="17">
        <f t="shared" si="5"/>
        <v>0</v>
      </c>
      <c r="S80" s="1">
        <f t="shared" si="6"/>
        <v>0</v>
      </c>
    </row>
    <row r="81" spans="1:19" s="28" customFormat="1" ht="14.25" customHeight="1">
      <c r="A81" s="73"/>
      <c r="B81" s="62"/>
      <c r="C81" s="62"/>
      <c r="D81" s="62"/>
      <c r="E81" s="63"/>
      <c r="F81" s="63"/>
      <c r="G81" s="63"/>
      <c r="H81" s="63"/>
      <c r="I81" s="63"/>
      <c r="J81" s="63"/>
      <c r="K81" s="63"/>
      <c r="L81" s="64" t="str">
        <f t="shared" si="7"/>
        <v/>
      </c>
      <c r="M81" s="64" t="str">
        <f t="shared" si="1"/>
        <v/>
      </c>
      <c r="N81" s="1"/>
      <c r="O81" s="2">
        <f t="shared" si="2"/>
        <v>0</v>
      </c>
      <c r="P81" s="2">
        <f t="shared" si="3"/>
        <v>0</v>
      </c>
      <c r="Q81" s="1">
        <f t="shared" si="4"/>
        <v>0</v>
      </c>
      <c r="R81" s="17">
        <f t="shared" si="5"/>
        <v>0</v>
      </c>
      <c r="S81" s="1">
        <f t="shared" si="6"/>
        <v>0</v>
      </c>
    </row>
    <row r="82" spans="1:19" s="28" customFormat="1" ht="14.25" customHeight="1">
      <c r="A82" s="73"/>
      <c r="B82" s="62"/>
      <c r="C82" s="62"/>
      <c r="D82" s="62"/>
      <c r="E82" s="63"/>
      <c r="F82" s="63"/>
      <c r="G82" s="63"/>
      <c r="H82" s="63"/>
      <c r="I82" s="63"/>
      <c r="J82" s="63"/>
      <c r="K82" s="63"/>
      <c r="L82" s="64" t="str">
        <f t="shared" si="7"/>
        <v/>
      </c>
      <c r="M82" s="64" t="str">
        <f t="shared" si="1"/>
        <v/>
      </c>
      <c r="N82" s="1"/>
      <c r="O82" s="2">
        <f t="shared" si="2"/>
        <v>0</v>
      </c>
      <c r="P82" s="2">
        <f t="shared" si="3"/>
        <v>0</v>
      </c>
      <c r="Q82" s="1">
        <f t="shared" si="4"/>
        <v>0</v>
      </c>
      <c r="R82" s="17">
        <f t="shared" si="5"/>
        <v>0</v>
      </c>
      <c r="S82" s="1">
        <f t="shared" si="6"/>
        <v>0</v>
      </c>
    </row>
    <row r="83" spans="1:19" s="28" customFormat="1" ht="14.25" customHeight="1">
      <c r="A83" s="73"/>
      <c r="B83" s="62"/>
      <c r="C83" s="62"/>
      <c r="D83" s="62"/>
      <c r="E83" s="63"/>
      <c r="F83" s="63"/>
      <c r="G83" s="63"/>
      <c r="H83" s="63"/>
      <c r="I83" s="63"/>
      <c r="J83" s="63"/>
      <c r="K83" s="63"/>
      <c r="L83" s="64" t="str">
        <f t="shared" si="7"/>
        <v/>
      </c>
      <c r="M83" s="64" t="str">
        <f t="shared" si="1"/>
        <v/>
      </c>
      <c r="N83" s="1"/>
      <c r="O83" s="2">
        <f t="shared" si="2"/>
        <v>0</v>
      </c>
      <c r="P83" s="2">
        <f t="shared" si="3"/>
        <v>0</v>
      </c>
      <c r="Q83" s="1">
        <f t="shared" si="4"/>
        <v>0</v>
      </c>
      <c r="R83" s="17">
        <f t="shared" si="5"/>
        <v>0</v>
      </c>
      <c r="S83" s="1">
        <f t="shared" si="6"/>
        <v>0</v>
      </c>
    </row>
    <row r="84" spans="1:19" s="28" customFormat="1" ht="14.25" customHeight="1">
      <c r="A84" s="73"/>
      <c r="B84" s="62"/>
      <c r="C84" s="62"/>
      <c r="D84" s="62"/>
      <c r="E84" s="63"/>
      <c r="F84" s="63"/>
      <c r="G84" s="63"/>
      <c r="H84" s="63"/>
      <c r="I84" s="63"/>
      <c r="J84" s="63"/>
      <c r="K84" s="63"/>
      <c r="L84" s="64" t="str">
        <f t="shared" si="7"/>
        <v/>
      </c>
      <c r="M84" s="64" t="str">
        <f t="shared" si="1"/>
        <v/>
      </c>
      <c r="N84" s="1"/>
      <c r="O84" s="2">
        <f t="shared" si="2"/>
        <v>0</v>
      </c>
      <c r="P84" s="2">
        <f t="shared" si="3"/>
        <v>0</v>
      </c>
      <c r="Q84" s="1">
        <f t="shared" si="4"/>
        <v>0</v>
      </c>
      <c r="R84" s="17">
        <f t="shared" si="5"/>
        <v>0</v>
      </c>
      <c r="S84" s="1">
        <f t="shared" si="6"/>
        <v>0</v>
      </c>
    </row>
    <row r="85" spans="1:19" s="28" customFormat="1" ht="14.25" customHeight="1">
      <c r="A85" s="73"/>
      <c r="B85" s="62"/>
      <c r="C85" s="62"/>
      <c r="D85" s="62"/>
      <c r="E85" s="63"/>
      <c r="F85" s="63"/>
      <c r="G85" s="63"/>
      <c r="H85" s="63"/>
      <c r="I85" s="63"/>
      <c r="J85" s="63"/>
      <c r="K85" s="63"/>
      <c r="L85" s="64" t="str">
        <f t="shared" si="7"/>
        <v/>
      </c>
      <c r="M85" s="64" t="str">
        <f t="shared" si="1"/>
        <v/>
      </c>
      <c r="N85" s="1"/>
      <c r="O85" s="2">
        <f t="shared" si="2"/>
        <v>0</v>
      </c>
      <c r="P85" s="2">
        <f t="shared" si="3"/>
        <v>0</v>
      </c>
      <c r="Q85" s="1">
        <f t="shared" si="4"/>
        <v>0</v>
      </c>
      <c r="R85" s="17">
        <f t="shared" si="5"/>
        <v>0</v>
      </c>
      <c r="S85" s="1">
        <f t="shared" si="6"/>
        <v>0</v>
      </c>
    </row>
    <row r="86" spans="1:19" s="28" customFormat="1" ht="14.25" customHeight="1">
      <c r="A86" s="73"/>
      <c r="B86" s="62"/>
      <c r="C86" s="62"/>
      <c r="D86" s="62"/>
      <c r="E86" s="63"/>
      <c r="F86" s="63"/>
      <c r="G86" s="63"/>
      <c r="H86" s="63"/>
      <c r="I86" s="63"/>
      <c r="J86" s="63"/>
      <c r="K86" s="63"/>
      <c r="L86" s="64" t="str">
        <f t="shared" si="7"/>
        <v/>
      </c>
      <c r="M86" s="64" t="str">
        <f t="shared" si="1"/>
        <v/>
      </c>
      <c r="N86" s="1"/>
      <c r="O86" s="2">
        <f t="shared" si="2"/>
        <v>0</v>
      </c>
      <c r="P86" s="2">
        <f t="shared" si="3"/>
        <v>0</v>
      </c>
      <c r="Q86" s="1">
        <f t="shared" si="4"/>
        <v>0</v>
      </c>
      <c r="R86" s="17">
        <f t="shared" si="5"/>
        <v>0</v>
      </c>
      <c r="S86" s="1">
        <f t="shared" si="6"/>
        <v>0</v>
      </c>
    </row>
    <row r="87" spans="1:19" s="28" customFormat="1" ht="14.25" customHeight="1">
      <c r="A87" s="73"/>
      <c r="B87" s="62"/>
      <c r="C87" s="62"/>
      <c r="D87" s="62"/>
      <c r="E87" s="63"/>
      <c r="F87" s="63"/>
      <c r="G87" s="63"/>
      <c r="H87" s="63"/>
      <c r="I87" s="63"/>
      <c r="J87" s="63"/>
      <c r="K87" s="63"/>
      <c r="L87" s="64" t="str">
        <f t="shared" si="7"/>
        <v/>
      </c>
      <c r="M87" s="64" t="str">
        <f t="shared" si="1"/>
        <v/>
      </c>
      <c r="N87" s="1"/>
      <c r="O87" s="2">
        <f t="shared" si="2"/>
        <v>0</v>
      </c>
      <c r="P87" s="2">
        <f t="shared" si="3"/>
        <v>0</v>
      </c>
      <c r="Q87" s="1">
        <f t="shared" si="4"/>
        <v>0</v>
      </c>
      <c r="R87" s="17">
        <f t="shared" si="5"/>
        <v>0</v>
      </c>
      <c r="S87" s="1">
        <f t="shared" si="6"/>
        <v>0</v>
      </c>
    </row>
    <row r="88" spans="1:19" s="28" customFormat="1" ht="14.25" customHeight="1">
      <c r="A88" s="73"/>
      <c r="B88" s="62"/>
      <c r="C88" s="62"/>
      <c r="D88" s="62"/>
      <c r="E88" s="63"/>
      <c r="F88" s="63"/>
      <c r="G88" s="63"/>
      <c r="H88" s="63"/>
      <c r="I88" s="63"/>
      <c r="J88" s="63"/>
      <c r="K88" s="63"/>
      <c r="L88" s="64" t="str">
        <f t="shared" si="7"/>
        <v/>
      </c>
      <c r="M88" s="64" t="str">
        <f t="shared" si="1"/>
        <v/>
      </c>
      <c r="N88" s="1"/>
      <c r="O88" s="2">
        <f t="shared" si="2"/>
        <v>0</v>
      </c>
      <c r="P88" s="2">
        <f t="shared" si="3"/>
        <v>0</v>
      </c>
      <c r="Q88" s="1">
        <f t="shared" si="4"/>
        <v>0</v>
      </c>
      <c r="R88" s="17">
        <f t="shared" si="5"/>
        <v>0</v>
      </c>
      <c r="S88" s="1">
        <f t="shared" si="6"/>
        <v>0</v>
      </c>
    </row>
    <row r="89" spans="1:19" s="28" customFormat="1" ht="14.25" customHeight="1">
      <c r="A89" s="73"/>
      <c r="B89" s="62"/>
      <c r="C89" s="62"/>
      <c r="D89" s="62"/>
      <c r="E89" s="63"/>
      <c r="F89" s="63"/>
      <c r="G89" s="63"/>
      <c r="H89" s="63"/>
      <c r="I89" s="63"/>
      <c r="J89" s="63"/>
      <c r="K89" s="63"/>
      <c r="L89" s="64" t="str">
        <f t="shared" si="7"/>
        <v/>
      </c>
      <c r="M89" s="64" t="str">
        <f t="shared" si="1"/>
        <v/>
      </c>
      <c r="N89" s="1"/>
      <c r="O89" s="2">
        <f t="shared" si="2"/>
        <v>0</v>
      </c>
      <c r="P89" s="2">
        <f t="shared" si="3"/>
        <v>0</v>
      </c>
      <c r="Q89" s="1">
        <f t="shared" si="4"/>
        <v>0</v>
      </c>
      <c r="R89" s="17">
        <f t="shared" si="5"/>
        <v>0</v>
      </c>
      <c r="S89" s="1">
        <f t="shared" si="6"/>
        <v>0</v>
      </c>
    </row>
    <row r="90" spans="1:19" s="28" customFormat="1" ht="14.25" customHeight="1">
      <c r="A90" s="73"/>
      <c r="B90" s="62"/>
      <c r="C90" s="62"/>
      <c r="D90" s="62"/>
      <c r="E90" s="63"/>
      <c r="F90" s="63"/>
      <c r="G90" s="63"/>
      <c r="H90" s="63"/>
      <c r="I90" s="63"/>
      <c r="J90" s="63"/>
      <c r="K90" s="63"/>
      <c r="L90" s="64" t="str">
        <f t="shared" si="7"/>
        <v/>
      </c>
      <c r="M90" s="64" t="str">
        <f t="shared" si="1"/>
        <v/>
      </c>
      <c r="N90" s="1"/>
      <c r="O90" s="2">
        <f t="shared" si="2"/>
        <v>0</v>
      </c>
      <c r="P90" s="2">
        <f t="shared" si="3"/>
        <v>0</v>
      </c>
      <c r="Q90" s="1">
        <f t="shared" si="4"/>
        <v>0</v>
      </c>
      <c r="R90" s="17">
        <f t="shared" si="5"/>
        <v>0</v>
      </c>
      <c r="S90" s="1">
        <f t="shared" si="6"/>
        <v>0</v>
      </c>
    </row>
    <row r="91" spans="1:19" s="28" customFormat="1" ht="14.25" customHeight="1">
      <c r="A91" s="73"/>
      <c r="B91" s="62"/>
      <c r="C91" s="62"/>
      <c r="D91" s="62"/>
      <c r="E91" s="63"/>
      <c r="F91" s="63"/>
      <c r="G91" s="63"/>
      <c r="H91" s="63"/>
      <c r="I91" s="63"/>
      <c r="J91" s="63"/>
      <c r="K91" s="63"/>
      <c r="L91" s="64" t="str">
        <f t="shared" si="7"/>
        <v/>
      </c>
      <c r="M91" s="64" t="str">
        <f t="shared" si="1"/>
        <v/>
      </c>
      <c r="N91" s="1"/>
      <c r="O91" s="2">
        <f t="shared" si="2"/>
        <v>0</v>
      </c>
      <c r="P91" s="2">
        <f t="shared" si="3"/>
        <v>0</v>
      </c>
      <c r="Q91" s="1">
        <f t="shared" si="4"/>
        <v>0</v>
      </c>
      <c r="R91" s="17">
        <f t="shared" si="5"/>
        <v>0</v>
      </c>
      <c r="S91" s="1">
        <f t="shared" si="6"/>
        <v>0</v>
      </c>
    </row>
    <row r="92" spans="1:19" s="28" customFormat="1" ht="14.25" customHeight="1">
      <c r="A92" s="73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4" t="str">
        <f t="shared" si="7"/>
        <v/>
      </c>
      <c r="M92" s="64" t="str">
        <f t="shared" si="1"/>
        <v/>
      </c>
      <c r="N92" s="1"/>
      <c r="O92" s="2">
        <f t="shared" si="2"/>
        <v>0</v>
      </c>
      <c r="P92" s="2">
        <f t="shared" si="3"/>
        <v>0</v>
      </c>
      <c r="Q92" s="1">
        <f t="shared" si="4"/>
        <v>0</v>
      </c>
      <c r="R92" s="17">
        <f t="shared" si="5"/>
        <v>0</v>
      </c>
      <c r="S92" s="1">
        <f t="shared" si="6"/>
        <v>0</v>
      </c>
    </row>
    <row r="93" spans="1:19" s="28" customFormat="1" ht="14.25" customHeight="1">
      <c r="A93" s="73"/>
      <c r="B93" s="62"/>
      <c r="C93" s="62"/>
      <c r="D93" s="62"/>
      <c r="E93" s="63"/>
      <c r="F93" s="63"/>
      <c r="G93" s="63"/>
      <c r="H93" s="63"/>
      <c r="I93" s="63"/>
      <c r="J93" s="63"/>
      <c r="K93" s="63"/>
      <c r="L93" s="64" t="str">
        <f t="shared" si="7"/>
        <v/>
      </c>
      <c r="M93" s="64" t="str">
        <f t="shared" si="1"/>
        <v/>
      </c>
      <c r="N93" s="1"/>
      <c r="O93" s="2">
        <f t="shared" si="2"/>
        <v>0</v>
      </c>
      <c r="P93" s="2">
        <f t="shared" si="3"/>
        <v>0</v>
      </c>
      <c r="Q93" s="1">
        <f t="shared" si="4"/>
        <v>0</v>
      </c>
      <c r="R93" s="17">
        <f t="shared" si="5"/>
        <v>0</v>
      </c>
      <c r="S93" s="1">
        <f t="shared" si="6"/>
        <v>0</v>
      </c>
    </row>
    <row r="94" spans="1:19" s="28" customFormat="1" ht="14.25" customHeight="1">
      <c r="A94" s="73"/>
      <c r="B94" s="62"/>
      <c r="C94" s="62"/>
      <c r="D94" s="62"/>
      <c r="E94" s="63"/>
      <c r="F94" s="63"/>
      <c r="G94" s="63"/>
      <c r="H94" s="63"/>
      <c r="I94" s="63"/>
      <c r="J94" s="63"/>
      <c r="K94" s="63"/>
      <c r="L94" s="64" t="str">
        <f t="shared" si="7"/>
        <v/>
      </c>
      <c r="M94" s="64" t="str">
        <f t="shared" si="1"/>
        <v/>
      </c>
      <c r="N94" s="1"/>
      <c r="O94" s="2">
        <f t="shared" si="2"/>
        <v>0</v>
      </c>
      <c r="P94" s="2">
        <f t="shared" si="3"/>
        <v>0</v>
      </c>
      <c r="Q94" s="1">
        <f t="shared" si="4"/>
        <v>0</v>
      </c>
      <c r="R94" s="17">
        <f t="shared" si="5"/>
        <v>0</v>
      </c>
      <c r="S94" s="1">
        <f t="shared" si="6"/>
        <v>0</v>
      </c>
    </row>
    <row r="95" spans="1:19" s="28" customFormat="1" ht="14.25" customHeight="1">
      <c r="A95" s="73"/>
      <c r="B95" s="62"/>
      <c r="C95" s="62"/>
      <c r="D95" s="62"/>
      <c r="E95" s="63"/>
      <c r="F95" s="63"/>
      <c r="G95" s="63"/>
      <c r="H95" s="63"/>
      <c r="I95" s="63"/>
      <c r="J95" s="63"/>
      <c r="K95" s="63"/>
      <c r="L95" s="64" t="str">
        <f t="shared" si="7"/>
        <v/>
      </c>
      <c r="M95" s="64" t="str">
        <f t="shared" ref="M95:M130" si="8">IF(K95=0,"",(D95-H95-I95)/(K95-1))</f>
        <v/>
      </c>
      <c r="N95" s="1"/>
      <c r="O95" s="2">
        <f t="shared" ref="O95:O130" si="9">B95*C95*D95/1000000</f>
        <v>0</v>
      </c>
      <c r="P95" s="2">
        <f t="shared" ref="P95:P130" si="10">B95*(C95+D95)*2/1000</f>
        <v>0</v>
      </c>
      <c r="Q95" s="1">
        <f t="shared" ref="Q95:Q130" si="11">B95*J95*K95</f>
        <v>0</v>
      </c>
      <c r="R95" s="17">
        <f t="shared" si="5"/>
        <v>0</v>
      </c>
      <c r="S95" s="1">
        <f t="shared" si="6"/>
        <v>0</v>
      </c>
    </row>
    <row r="96" spans="1:19" s="28" customFormat="1" ht="14.25" customHeight="1">
      <c r="A96" s="73"/>
      <c r="B96" s="62"/>
      <c r="C96" s="62"/>
      <c r="D96" s="62"/>
      <c r="E96" s="63"/>
      <c r="F96" s="63"/>
      <c r="G96" s="63"/>
      <c r="H96" s="63"/>
      <c r="I96" s="63"/>
      <c r="J96" s="63"/>
      <c r="K96" s="63"/>
      <c r="L96" s="64" t="str">
        <f t="shared" si="7"/>
        <v/>
      </c>
      <c r="M96" s="64" t="str">
        <f t="shared" si="8"/>
        <v/>
      </c>
      <c r="N96" s="1"/>
      <c r="O96" s="2">
        <f t="shared" si="9"/>
        <v>0</v>
      </c>
      <c r="P96" s="2">
        <f t="shared" si="10"/>
        <v>0</v>
      </c>
      <c r="Q96" s="1">
        <f t="shared" si="11"/>
        <v>0</v>
      </c>
      <c r="R96" s="17">
        <f t="shared" ref="R96:R130" si="12">B96</f>
        <v>0</v>
      </c>
      <c r="S96" s="1">
        <f t="shared" ref="S96:S130" si="13">IF(ISBLANK(A96),0,1)</f>
        <v>0</v>
      </c>
    </row>
    <row r="97" spans="1:19" s="28" customFormat="1" ht="14.25" customHeight="1">
      <c r="A97" s="73"/>
      <c r="B97" s="62"/>
      <c r="C97" s="62"/>
      <c r="D97" s="62"/>
      <c r="E97" s="63"/>
      <c r="F97" s="63"/>
      <c r="G97" s="63"/>
      <c r="H97" s="63"/>
      <c r="I97" s="63"/>
      <c r="J97" s="63"/>
      <c r="K97" s="63"/>
      <c r="L97" s="64" t="str">
        <f t="shared" si="7"/>
        <v/>
      </c>
      <c r="M97" s="64" t="str">
        <f t="shared" si="8"/>
        <v/>
      </c>
      <c r="N97" s="1"/>
      <c r="O97" s="2">
        <f t="shared" si="9"/>
        <v>0</v>
      </c>
      <c r="P97" s="2">
        <f t="shared" si="10"/>
        <v>0</v>
      </c>
      <c r="Q97" s="1">
        <f t="shared" si="11"/>
        <v>0</v>
      </c>
      <c r="R97" s="17">
        <f t="shared" si="12"/>
        <v>0</v>
      </c>
      <c r="S97" s="1">
        <f t="shared" si="13"/>
        <v>0</v>
      </c>
    </row>
    <row r="98" spans="1:19" s="28" customFormat="1" ht="14.25" customHeight="1">
      <c r="A98" s="73"/>
      <c r="B98" s="62"/>
      <c r="C98" s="62"/>
      <c r="D98" s="62"/>
      <c r="E98" s="63"/>
      <c r="F98" s="63"/>
      <c r="G98" s="63"/>
      <c r="H98" s="63"/>
      <c r="I98" s="63"/>
      <c r="J98" s="63"/>
      <c r="K98" s="63"/>
      <c r="L98" s="64" t="str">
        <f t="shared" si="7"/>
        <v/>
      </c>
      <c r="M98" s="64" t="str">
        <f t="shared" si="8"/>
        <v/>
      </c>
      <c r="N98" s="1"/>
      <c r="O98" s="2">
        <f t="shared" si="9"/>
        <v>0</v>
      </c>
      <c r="P98" s="2">
        <f t="shared" si="10"/>
        <v>0</v>
      </c>
      <c r="Q98" s="1">
        <f t="shared" si="11"/>
        <v>0</v>
      </c>
      <c r="R98" s="17">
        <f t="shared" si="12"/>
        <v>0</v>
      </c>
      <c r="S98" s="1">
        <f t="shared" si="13"/>
        <v>0</v>
      </c>
    </row>
    <row r="99" spans="1:19" s="28" customFormat="1" ht="14.25" customHeight="1">
      <c r="A99" s="73"/>
      <c r="B99" s="62"/>
      <c r="C99" s="62"/>
      <c r="D99" s="62"/>
      <c r="E99" s="63"/>
      <c r="F99" s="63"/>
      <c r="G99" s="63"/>
      <c r="H99" s="63"/>
      <c r="I99" s="63"/>
      <c r="J99" s="63"/>
      <c r="K99" s="63"/>
      <c r="L99" s="64" t="str">
        <f t="shared" si="7"/>
        <v/>
      </c>
      <c r="M99" s="64" t="str">
        <f t="shared" si="8"/>
        <v/>
      </c>
      <c r="N99" s="1"/>
      <c r="O99" s="2">
        <f t="shared" si="9"/>
        <v>0</v>
      </c>
      <c r="P99" s="2">
        <f t="shared" si="10"/>
        <v>0</v>
      </c>
      <c r="Q99" s="1">
        <f t="shared" si="11"/>
        <v>0</v>
      </c>
      <c r="R99" s="17">
        <f t="shared" si="12"/>
        <v>0</v>
      </c>
      <c r="S99" s="1">
        <f t="shared" si="13"/>
        <v>0</v>
      </c>
    </row>
    <row r="100" spans="1:19" s="28" customFormat="1" ht="14.25" customHeight="1">
      <c r="A100" s="73"/>
      <c r="B100" s="62"/>
      <c r="C100" s="62"/>
      <c r="D100" s="62"/>
      <c r="E100" s="63"/>
      <c r="F100" s="63"/>
      <c r="G100" s="63"/>
      <c r="H100" s="63"/>
      <c r="I100" s="63"/>
      <c r="J100" s="63"/>
      <c r="K100" s="63"/>
      <c r="L100" s="64" t="str">
        <f t="shared" si="7"/>
        <v/>
      </c>
      <c r="M100" s="64" t="str">
        <f t="shared" si="8"/>
        <v/>
      </c>
      <c r="N100" s="1"/>
      <c r="O100" s="2">
        <f t="shared" si="9"/>
        <v>0</v>
      </c>
      <c r="P100" s="2">
        <f t="shared" si="10"/>
        <v>0</v>
      </c>
      <c r="Q100" s="1">
        <f t="shared" si="11"/>
        <v>0</v>
      </c>
      <c r="R100" s="17">
        <f t="shared" si="12"/>
        <v>0</v>
      </c>
      <c r="S100" s="1">
        <f t="shared" si="13"/>
        <v>0</v>
      </c>
    </row>
    <row r="101" spans="1:19" s="28" customFormat="1" ht="14.25" customHeight="1">
      <c r="A101" s="73"/>
      <c r="B101" s="62"/>
      <c r="C101" s="62"/>
      <c r="D101" s="62"/>
      <c r="E101" s="63"/>
      <c r="F101" s="63"/>
      <c r="G101" s="63"/>
      <c r="H101" s="63"/>
      <c r="I101" s="63"/>
      <c r="J101" s="63"/>
      <c r="K101" s="63"/>
      <c r="L101" s="64" t="str">
        <f t="shared" si="7"/>
        <v/>
      </c>
      <c r="M101" s="64" t="str">
        <f t="shared" si="8"/>
        <v/>
      </c>
      <c r="N101" s="1"/>
      <c r="O101" s="2">
        <f t="shared" si="9"/>
        <v>0</v>
      </c>
      <c r="P101" s="2">
        <f t="shared" si="10"/>
        <v>0</v>
      </c>
      <c r="Q101" s="1">
        <f t="shared" si="11"/>
        <v>0</v>
      </c>
      <c r="R101" s="17">
        <f t="shared" si="12"/>
        <v>0</v>
      </c>
      <c r="S101" s="1">
        <f t="shared" si="13"/>
        <v>0</v>
      </c>
    </row>
    <row r="102" spans="1:19" s="28" customFormat="1" ht="14.25" customHeight="1">
      <c r="A102" s="73"/>
      <c r="B102" s="62"/>
      <c r="C102" s="62"/>
      <c r="D102" s="62"/>
      <c r="E102" s="63"/>
      <c r="F102" s="63"/>
      <c r="G102" s="63"/>
      <c r="H102" s="63"/>
      <c r="I102" s="63"/>
      <c r="J102" s="63"/>
      <c r="K102" s="63"/>
      <c r="L102" s="64" t="str">
        <f t="shared" si="7"/>
        <v/>
      </c>
      <c r="M102" s="64" t="str">
        <f t="shared" si="8"/>
        <v/>
      </c>
      <c r="N102" s="1"/>
      <c r="O102" s="2">
        <f t="shared" si="9"/>
        <v>0</v>
      </c>
      <c r="P102" s="2">
        <f t="shared" si="10"/>
        <v>0</v>
      </c>
      <c r="Q102" s="1">
        <f t="shared" si="11"/>
        <v>0</v>
      </c>
      <c r="R102" s="17">
        <f t="shared" si="12"/>
        <v>0</v>
      </c>
      <c r="S102" s="1">
        <f t="shared" si="13"/>
        <v>0</v>
      </c>
    </row>
    <row r="103" spans="1:19" s="28" customFormat="1" ht="14.25" customHeight="1">
      <c r="A103" s="73"/>
      <c r="B103" s="62"/>
      <c r="C103" s="62"/>
      <c r="D103" s="62"/>
      <c r="E103" s="63"/>
      <c r="F103" s="63"/>
      <c r="G103" s="63"/>
      <c r="H103" s="63"/>
      <c r="I103" s="63"/>
      <c r="J103" s="63"/>
      <c r="K103" s="63"/>
      <c r="L103" s="64" t="str">
        <f t="shared" si="7"/>
        <v/>
      </c>
      <c r="M103" s="64" t="str">
        <f t="shared" si="8"/>
        <v/>
      </c>
      <c r="N103" s="1"/>
      <c r="O103" s="2">
        <f t="shared" si="9"/>
        <v>0</v>
      </c>
      <c r="P103" s="2">
        <f t="shared" si="10"/>
        <v>0</v>
      </c>
      <c r="Q103" s="1">
        <f t="shared" si="11"/>
        <v>0</v>
      </c>
      <c r="R103" s="17">
        <f t="shared" si="12"/>
        <v>0</v>
      </c>
      <c r="S103" s="1">
        <f t="shared" si="13"/>
        <v>0</v>
      </c>
    </row>
    <row r="104" spans="1:19" s="28" customFormat="1" ht="14.25" customHeight="1">
      <c r="A104" s="73"/>
      <c r="B104" s="62"/>
      <c r="C104" s="62"/>
      <c r="D104" s="62"/>
      <c r="E104" s="63"/>
      <c r="F104" s="63"/>
      <c r="G104" s="63"/>
      <c r="H104" s="63"/>
      <c r="I104" s="63"/>
      <c r="J104" s="63"/>
      <c r="K104" s="63"/>
      <c r="L104" s="64" t="str">
        <f t="shared" si="7"/>
        <v/>
      </c>
      <c r="M104" s="64" t="str">
        <f t="shared" si="8"/>
        <v/>
      </c>
      <c r="N104" s="1"/>
      <c r="O104" s="2">
        <f t="shared" si="9"/>
        <v>0</v>
      </c>
      <c r="P104" s="2">
        <f t="shared" si="10"/>
        <v>0</v>
      </c>
      <c r="Q104" s="1">
        <f t="shared" si="11"/>
        <v>0</v>
      </c>
      <c r="R104" s="17">
        <f t="shared" si="12"/>
        <v>0</v>
      </c>
      <c r="S104" s="1">
        <f t="shared" si="13"/>
        <v>0</v>
      </c>
    </row>
    <row r="105" spans="1:19" s="28" customFormat="1" ht="14.25" customHeight="1">
      <c r="A105" s="73"/>
      <c r="B105" s="62"/>
      <c r="C105" s="62"/>
      <c r="D105" s="62"/>
      <c r="E105" s="63"/>
      <c r="F105" s="63"/>
      <c r="G105" s="63"/>
      <c r="H105" s="63"/>
      <c r="I105" s="63"/>
      <c r="J105" s="63"/>
      <c r="K105" s="63"/>
      <c r="L105" s="64" t="str">
        <f t="shared" ref="L105:L130" si="14">IF(J105=0,"",(C105-F105-G105)/(J105-1))</f>
        <v/>
      </c>
      <c r="M105" s="64" t="str">
        <f t="shared" si="8"/>
        <v/>
      </c>
      <c r="N105" s="1"/>
      <c r="O105" s="2">
        <f t="shared" si="9"/>
        <v>0</v>
      </c>
      <c r="P105" s="2">
        <f t="shared" si="10"/>
        <v>0</v>
      </c>
      <c r="Q105" s="1">
        <f t="shared" si="11"/>
        <v>0</v>
      </c>
      <c r="R105" s="17">
        <f t="shared" si="12"/>
        <v>0</v>
      </c>
      <c r="S105" s="1">
        <f t="shared" si="13"/>
        <v>0</v>
      </c>
    </row>
    <row r="106" spans="1:19" s="28" customFormat="1" ht="14.25" customHeight="1">
      <c r="A106" s="73"/>
      <c r="B106" s="62"/>
      <c r="C106" s="62"/>
      <c r="D106" s="62"/>
      <c r="E106" s="63"/>
      <c r="F106" s="63"/>
      <c r="G106" s="63"/>
      <c r="H106" s="63"/>
      <c r="I106" s="63"/>
      <c r="J106" s="63"/>
      <c r="K106" s="63"/>
      <c r="L106" s="64" t="str">
        <f t="shared" si="14"/>
        <v/>
      </c>
      <c r="M106" s="64" t="str">
        <f t="shared" si="8"/>
        <v/>
      </c>
      <c r="N106" s="1"/>
      <c r="O106" s="2">
        <f t="shared" si="9"/>
        <v>0</v>
      </c>
      <c r="P106" s="2">
        <f t="shared" si="10"/>
        <v>0</v>
      </c>
      <c r="Q106" s="1">
        <f t="shared" si="11"/>
        <v>0</v>
      </c>
      <c r="R106" s="17">
        <f t="shared" si="12"/>
        <v>0</v>
      </c>
      <c r="S106" s="1">
        <f t="shared" si="13"/>
        <v>0</v>
      </c>
    </row>
    <row r="107" spans="1:19" s="28" customFormat="1" ht="14.25" customHeight="1">
      <c r="A107" s="73"/>
      <c r="B107" s="62"/>
      <c r="C107" s="62"/>
      <c r="D107" s="62"/>
      <c r="E107" s="63"/>
      <c r="F107" s="63"/>
      <c r="G107" s="63"/>
      <c r="H107" s="63"/>
      <c r="I107" s="63"/>
      <c r="J107" s="63"/>
      <c r="K107" s="63"/>
      <c r="L107" s="64" t="str">
        <f t="shared" si="14"/>
        <v/>
      </c>
      <c r="M107" s="64" t="str">
        <f t="shared" si="8"/>
        <v/>
      </c>
      <c r="N107" s="1"/>
      <c r="O107" s="2">
        <f t="shared" si="9"/>
        <v>0</v>
      </c>
      <c r="P107" s="2">
        <f t="shared" si="10"/>
        <v>0</v>
      </c>
      <c r="Q107" s="1">
        <f t="shared" si="11"/>
        <v>0</v>
      </c>
      <c r="R107" s="17">
        <f t="shared" si="12"/>
        <v>0</v>
      </c>
      <c r="S107" s="1">
        <f t="shared" si="13"/>
        <v>0</v>
      </c>
    </row>
    <row r="108" spans="1:19" s="28" customFormat="1" ht="14.25" customHeight="1">
      <c r="A108" s="73"/>
      <c r="B108" s="62"/>
      <c r="C108" s="62"/>
      <c r="D108" s="62"/>
      <c r="E108" s="63"/>
      <c r="F108" s="63"/>
      <c r="G108" s="63"/>
      <c r="H108" s="63"/>
      <c r="I108" s="63"/>
      <c r="J108" s="63"/>
      <c r="K108" s="63"/>
      <c r="L108" s="64" t="str">
        <f t="shared" si="14"/>
        <v/>
      </c>
      <c r="M108" s="64" t="str">
        <f t="shared" si="8"/>
        <v/>
      </c>
      <c r="N108" s="1"/>
      <c r="O108" s="2">
        <f t="shared" si="9"/>
        <v>0</v>
      </c>
      <c r="P108" s="2">
        <f t="shared" si="10"/>
        <v>0</v>
      </c>
      <c r="Q108" s="1">
        <f t="shared" si="11"/>
        <v>0</v>
      </c>
      <c r="R108" s="17">
        <f t="shared" si="12"/>
        <v>0</v>
      </c>
      <c r="S108" s="1">
        <f t="shared" si="13"/>
        <v>0</v>
      </c>
    </row>
    <row r="109" spans="1:19" s="28" customFormat="1" ht="14.25" customHeight="1">
      <c r="A109" s="73"/>
      <c r="B109" s="62"/>
      <c r="C109" s="62"/>
      <c r="D109" s="62"/>
      <c r="E109" s="63"/>
      <c r="F109" s="63"/>
      <c r="G109" s="63"/>
      <c r="H109" s="63"/>
      <c r="I109" s="63"/>
      <c r="J109" s="63"/>
      <c r="K109" s="63"/>
      <c r="L109" s="64" t="str">
        <f t="shared" si="14"/>
        <v/>
      </c>
      <c r="M109" s="64" t="str">
        <f t="shared" si="8"/>
        <v/>
      </c>
      <c r="N109" s="1"/>
      <c r="O109" s="2">
        <f t="shared" si="9"/>
        <v>0</v>
      </c>
      <c r="P109" s="2">
        <f t="shared" si="10"/>
        <v>0</v>
      </c>
      <c r="Q109" s="1">
        <f t="shared" si="11"/>
        <v>0</v>
      </c>
      <c r="R109" s="17">
        <f t="shared" si="12"/>
        <v>0</v>
      </c>
      <c r="S109" s="1">
        <f t="shared" si="13"/>
        <v>0</v>
      </c>
    </row>
    <row r="110" spans="1:19" s="28" customFormat="1" ht="14.25" customHeight="1">
      <c r="A110" s="73"/>
      <c r="B110" s="62"/>
      <c r="C110" s="62"/>
      <c r="D110" s="62"/>
      <c r="E110" s="63"/>
      <c r="F110" s="63"/>
      <c r="G110" s="63"/>
      <c r="H110" s="63"/>
      <c r="I110" s="63"/>
      <c r="J110" s="63"/>
      <c r="K110" s="63"/>
      <c r="L110" s="64" t="str">
        <f t="shared" si="14"/>
        <v/>
      </c>
      <c r="M110" s="64" t="str">
        <f t="shared" si="8"/>
        <v/>
      </c>
      <c r="N110" s="1"/>
      <c r="O110" s="2">
        <f t="shared" si="9"/>
        <v>0</v>
      </c>
      <c r="P110" s="2">
        <f t="shared" si="10"/>
        <v>0</v>
      </c>
      <c r="Q110" s="1">
        <f t="shared" si="11"/>
        <v>0</v>
      </c>
      <c r="R110" s="17">
        <f t="shared" si="12"/>
        <v>0</v>
      </c>
      <c r="S110" s="1">
        <f t="shared" si="13"/>
        <v>0</v>
      </c>
    </row>
    <row r="111" spans="1:19" s="28" customFormat="1" ht="14.25" customHeight="1">
      <c r="A111" s="73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4" t="str">
        <f t="shared" si="14"/>
        <v/>
      </c>
      <c r="M111" s="64" t="str">
        <f t="shared" si="8"/>
        <v/>
      </c>
      <c r="N111" s="1"/>
      <c r="O111" s="2">
        <f t="shared" si="9"/>
        <v>0</v>
      </c>
      <c r="P111" s="2">
        <f t="shared" si="10"/>
        <v>0</v>
      </c>
      <c r="Q111" s="1">
        <f t="shared" si="11"/>
        <v>0</v>
      </c>
      <c r="R111" s="17">
        <f t="shared" si="12"/>
        <v>0</v>
      </c>
      <c r="S111" s="1">
        <f t="shared" si="13"/>
        <v>0</v>
      </c>
    </row>
    <row r="112" spans="1:19" s="28" customFormat="1" ht="14.25" customHeight="1">
      <c r="A112" s="73"/>
      <c r="B112" s="62"/>
      <c r="C112" s="62"/>
      <c r="D112" s="62"/>
      <c r="E112" s="63"/>
      <c r="F112" s="63"/>
      <c r="G112" s="63"/>
      <c r="H112" s="63"/>
      <c r="I112" s="63"/>
      <c r="J112" s="63"/>
      <c r="K112" s="63"/>
      <c r="L112" s="64" t="str">
        <f t="shared" si="14"/>
        <v/>
      </c>
      <c r="M112" s="64" t="str">
        <f t="shared" si="8"/>
        <v/>
      </c>
      <c r="N112" s="1"/>
      <c r="O112" s="2">
        <f t="shared" si="9"/>
        <v>0</v>
      </c>
      <c r="P112" s="2">
        <f t="shared" si="10"/>
        <v>0</v>
      </c>
      <c r="Q112" s="1">
        <f t="shared" si="11"/>
        <v>0</v>
      </c>
      <c r="R112" s="17">
        <f t="shared" si="12"/>
        <v>0</v>
      </c>
      <c r="S112" s="1">
        <f t="shared" si="13"/>
        <v>0</v>
      </c>
    </row>
    <row r="113" spans="1:19" s="28" customFormat="1" ht="14.25" customHeight="1">
      <c r="A113" s="73"/>
      <c r="B113" s="62"/>
      <c r="C113" s="62"/>
      <c r="D113" s="62"/>
      <c r="E113" s="63"/>
      <c r="F113" s="63"/>
      <c r="G113" s="63"/>
      <c r="H113" s="63"/>
      <c r="I113" s="63"/>
      <c r="J113" s="63"/>
      <c r="K113" s="63"/>
      <c r="L113" s="64" t="str">
        <f t="shared" si="14"/>
        <v/>
      </c>
      <c r="M113" s="64" t="str">
        <f t="shared" si="8"/>
        <v/>
      </c>
      <c r="N113" s="1"/>
      <c r="O113" s="2">
        <f t="shared" si="9"/>
        <v>0</v>
      </c>
      <c r="P113" s="2">
        <f t="shared" si="10"/>
        <v>0</v>
      </c>
      <c r="Q113" s="1">
        <f t="shared" si="11"/>
        <v>0</v>
      </c>
      <c r="R113" s="17">
        <f t="shared" si="12"/>
        <v>0</v>
      </c>
      <c r="S113" s="1">
        <f t="shared" si="13"/>
        <v>0</v>
      </c>
    </row>
    <row r="114" spans="1:19" s="28" customFormat="1" ht="14.25" customHeight="1">
      <c r="A114" s="73"/>
      <c r="B114" s="62"/>
      <c r="C114" s="62"/>
      <c r="D114" s="62"/>
      <c r="E114" s="63"/>
      <c r="F114" s="63"/>
      <c r="G114" s="63"/>
      <c r="H114" s="63"/>
      <c r="I114" s="63"/>
      <c r="J114" s="63"/>
      <c r="K114" s="63"/>
      <c r="L114" s="64" t="str">
        <f t="shared" si="14"/>
        <v/>
      </c>
      <c r="M114" s="64" t="str">
        <f t="shared" si="8"/>
        <v/>
      </c>
      <c r="N114" s="1"/>
      <c r="O114" s="2">
        <f t="shared" si="9"/>
        <v>0</v>
      </c>
      <c r="P114" s="2">
        <f t="shared" si="10"/>
        <v>0</v>
      </c>
      <c r="Q114" s="1">
        <f t="shared" si="11"/>
        <v>0</v>
      </c>
      <c r="R114" s="17">
        <f t="shared" si="12"/>
        <v>0</v>
      </c>
      <c r="S114" s="1">
        <f t="shared" si="13"/>
        <v>0</v>
      </c>
    </row>
    <row r="115" spans="1:19" s="28" customFormat="1" ht="14.25" customHeight="1">
      <c r="A115" s="73"/>
      <c r="B115" s="62"/>
      <c r="C115" s="62"/>
      <c r="D115" s="62"/>
      <c r="E115" s="63"/>
      <c r="F115" s="63"/>
      <c r="G115" s="63"/>
      <c r="H115" s="63"/>
      <c r="I115" s="63"/>
      <c r="J115" s="63"/>
      <c r="K115" s="63"/>
      <c r="L115" s="64" t="str">
        <f t="shared" si="14"/>
        <v/>
      </c>
      <c r="M115" s="64" t="str">
        <f t="shared" si="8"/>
        <v/>
      </c>
      <c r="N115" s="1"/>
      <c r="O115" s="2">
        <f t="shared" si="9"/>
        <v>0</v>
      </c>
      <c r="P115" s="2">
        <f t="shared" si="10"/>
        <v>0</v>
      </c>
      <c r="Q115" s="1">
        <f t="shared" si="11"/>
        <v>0</v>
      </c>
      <c r="R115" s="17">
        <f t="shared" si="12"/>
        <v>0</v>
      </c>
      <c r="S115" s="1">
        <f t="shared" si="13"/>
        <v>0</v>
      </c>
    </row>
    <row r="116" spans="1:19" s="28" customFormat="1" ht="14.25" customHeight="1">
      <c r="A116" s="73"/>
      <c r="B116" s="62"/>
      <c r="C116" s="62"/>
      <c r="D116" s="62"/>
      <c r="E116" s="63"/>
      <c r="F116" s="63"/>
      <c r="G116" s="63"/>
      <c r="H116" s="63"/>
      <c r="I116" s="63"/>
      <c r="J116" s="63"/>
      <c r="K116" s="63"/>
      <c r="L116" s="64" t="str">
        <f t="shared" si="14"/>
        <v/>
      </c>
      <c r="M116" s="64" t="str">
        <f t="shared" si="8"/>
        <v/>
      </c>
      <c r="N116" s="1"/>
      <c r="O116" s="2">
        <f t="shared" si="9"/>
        <v>0</v>
      </c>
      <c r="P116" s="2">
        <f t="shared" si="10"/>
        <v>0</v>
      </c>
      <c r="Q116" s="1">
        <f t="shared" si="11"/>
        <v>0</v>
      </c>
      <c r="R116" s="17">
        <f t="shared" si="12"/>
        <v>0</v>
      </c>
      <c r="S116" s="1">
        <f t="shared" si="13"/>
        <v>0</v>
      </c>
    </row>
    <row r="117" spans="1:19" s="28" customFormat="1" ht="14.25" customHeight="1">
      <c r="A117" s="73"/>
      <c r="B117" s="62"/>
      <c r="C117" s="62"/>
      <c r="D117" s="62"/>
      <c r="E117" s="63"/>
      <c r="F117" s="63"/>
      <c r="G117" s="63"/>
      <c r="H117" s="63"/>
      <c r="I117" s="63"/>
      <c r="J117" s="63"/>
      <c r="K117" s="63"/>
      <c r="L117" s="64" t="str">
        <f t="shared" si="14"/>
        <v/>
      </c>
      <c r="M117" s="64" t="str">
        <f t="shared" si="8"/>
        <v/>
      </c>
      <c r="N117" s="1"/>
      <c r="O117" s="2">
        <f t="shared" si="9"/>
        <v>0</v>
      </c>
      <c r="P117" s="2">
        <f t="shared" si="10"/>
        <v>0</v>
      </c>
      <c r="Q117" s="1">
        <f t="shared" si="11"/>
        <v>0</v>
      </c>
      <c r="R117" s="17">
        <f t="shared" si="12"/>
        <v>0</v>
      </c>
      <c r="S117" s="1">
        <f t="shared" si="13"/>
        <v>0</v>
      </c>
    </row>
    <row r="118" spans="1:19" s="28" customFormat="1" ht="14.25" customHeight="1">
      <c r="A118" s="73"/>
      <c r="B118" s="62"/>
      <c r="C118" s="62"/>
      <c r="D118" s="62"/>
      <c r="E118" s="63"/>
      <c r="F118" s="63"/>
      <c r="G118" s="63"/>
      <c r="H118" s="63"/>
      <c r="I118" s="63"/>
      <c r="J118" s="63"/>
      <c r="K118" s="63"/>
      <c r="L118" s="64" t="str">
        <f t="shared" si="14"/>
        <v/>
      </c>
      <c r="M118" s="64" t="str">
        <f t="shared" si="8"/>
        <v/>
      </c>
      <c r="N118" s="1"/>
      <c r="O118" s="2">
        <f t="shared" si="9"/>
        <v>0</v>
      </c>
      <c r="P118" s="2">
        <f t="shared" si="10"/>
        <v>0</v>
      </c>
      <c r="Q118" s="1">
        <f t="shared" si="11"/>
        <v>0</v>
      </c>
      <c r="R118" s="17">
        <f t="shared" si="12"/>
        <v>0</v>
      </c>
      <c r="S118" s="1">
        <f t="shared" si="13"/>
        <v>0</v>
      </c>
    </row>
    <row r="119" spans="1:19" s="28" customFormat="1" ht="14.25" customHeight="1">
      <c r="A119" s="73"/>
      <c r="B119" s="62"/>
      <c r="C119" s="62"/>
      <c r="D119" s="62"/>
      <c r="E119" s="63"/>
      <c r="F119" s="63"/>
      <c r="G119" s="63"/>
      <c r="H119" s="63"/>
      <c r="I119" s="63"/>
      <c r="J119" s="63"/>
      <c r="K119" s="63"/>
      <c r="L119" s="64" t="str">
        <f t="shared" si="14"/>
        <v/>
      </c>
      <c r="M119" s="64" t="str">
        <f t="shared" si="8"/>
        <v/>
      </c>
      <c r="N119" s="1"/>
      <c r="O119" s="2">
        <f t="shared" si="9"/>
        <v>0</v>
      </c>
      <c r="P119" s="2">
        <f t="shared" si="10"/>
        <v>0</v>
      </c>
      <c r="Q119" s="1">
        <f t="shared" si="11"/>
        <v>0</v>
      </c>
      <c r="R119" s="17">
        <f t="shared" si="12"/>
        <v>0</v>
      </c>
      <c r="S119" s="1">
        <f t="shared" si="13"/>
        <v>0</v>
      </c>
    </row>
    <row r="120" spans="1:19" s="28" customFormat="1" ht="14.25" customHeight="1">
      <c r="A120" s="73"/>
      <c r="B120" s="62"/>
      <c r="C120" s="62"/>
      <c r="D120" s="62"/>
      <c r="E120" s="63"/>
      <c r="F120" s="63"/>
      <c r="G120" s="63"/>
      <c r="H120" s="63"/>
      <c r="I120" s="63"/>
      <c r="J120" s="63"/>
      <c r="K120" s="63"/>
      <c r="L120" s="64" t="str">
        <f t="shared" si="14"/>
        <v/>
      </c>
      <c r="M120" s="64" t="str">
        <f t="shared" si="8"/>
        <v/>
      </c>
      <c r="N120" s="1"/>
      <c r="O120" s="2">
        <f t="shared" si="9"/>
        <v>0</v>
      </c>
      <c r="P120" s="2">
        <f t="shared" si="10"/>
        <v>0</v>
      </c>
      <c r="Q120" s="1">
        <f t="shared" si="11"/>
        <v>0</v>
      </c>
      <c r="R120" s="17">
        <f t="shared" si="12"/>
        <v>0</v>
      </c>
      <c r="S120" s="1">
        <f t="shared" si="13"/>
        <v>0</v>
      </c>
    </row>
    <row r="121" spans="1:19" s="28" customFormat="1" ht="14.25" customHeight="1">
      <c r="A121" s="73"/>
      <c r="B121" s="62"/>
      <c r="C121" s="62"/>
      <c r="D121" s="62"/>
      <c r="E121" s="63"/>
      <c r="F121" s="63"/>
      <c r="G121" s="63"/>
      <c r="H121" s="63"/>
      <c r="I121" s="63"/>
      <c r="J121" s="63"/>
      <c r="K121" s="63"/>
      <c r="L121" s="64" t="str">
        <f t="shared" si="14"/>
        <v/>
      </c>
      <c r="M121" s="64" t="str">
        <f t="shared" si="8"/>
        <v/>
      </c>
      <c r="N121" s="1"/>
      <c r="O121" s="2">
        <f t="shared" si="9"/>
        <v>0</v>
      </c>
      <c r="P121" s="2">
        <f t="shared" si="10"/>
        <v>0</v>
      </c>
      <c r="Q121" s="1">
        <f t="shared" si="11"/>
        <v>0</v>
      </c>
      <c r="R121" s="17">
        <f t="shared" si="12"/>
        <v>0</v>
      </c>
      <c r="S121" s="1">
        <f t="shared" si="13"/>
        <v>0</v>
      </c>
    </row>
    <row r="122" spans="1:19" s="28" customFormat="1" ht="14.25" customHeight="1">
      <c r="A122" s="73"/>
      <c r="B122" s="62"/>
      <c r="C122" s="62"/>
      <c r="D122" s="62"/>
      <c r="E122" s="63"/>
      <c r="F122" s="63"/>
      <c r="G122" s="63"/>
      <c r="H122" s="63"/>
      <c r="I122" s="63"/>
      <c r="J122" s="63"/>
      <c r="K122" s="63"/>
      <c r="L122" s="64" t="str">
        <f t="shared" si="14"/>
        <v/>
      </c>
      <c r="M122" s="64" t="str">
        <f t="shared" si="8"/>
        <v/>
      </c>
      <c r="N122" s="1"/>
      <c r="O122" s="2">
        <f t="shared" si="9"/>
        <v>0</v>
      </c>
      <c r="P122" s="2">
        <f t="shared" si="10"/>
        <v>0</v>
      </c>
      <c r="Q122" s="1">
        <f t="shared" si="11"/>
        <v>0</v>
      </c>
      <c r="R122" s="17">
        <f t="shared" si="12"/>
        <v>0</v>
      </c>
      <c r="S122" s="1">
        <f t="shared" si="13"/>
        <v>0</v>
      </c>
    </row>
    <row r="123" spans="1:19" s="28" customFormat="1" ht="14.25" customHeight="1">
      <c r="A123" s="73"/>
      <c r="B123" s="62"/>
      <c r="C123" s="62"/>
      <c r="D123" s="62"/>
      <c r="E123" s="63"/>
      <c r="F123" s="63"/>
      <c r="G123" s="63"/>
      <c r="H123" s="63"/>
      <c r="I123" s="63"/>
      <c r="J123" s="63"/>
      <c r="K123" s="63"/>
      <c r="L123" s="64" t="str">
        <f t="shared" si="14"/>
        <v/>
      </c>
      <c r="M123" s="64" t="str">
        <f t="shared" si="8"/>
        <v/>
      </c>
      <c r="N123" s="1"/>
      <c r="O123" s="2">
        <f t="shared" si="9"/>
        <v>0</v>
      </c>
      <c r="P123" s="2">
        <f t="shared" si="10"/>
        <v>0</v>
      </c>
      <c r="Q123" s="1">
        <f t="shared" si="11"/>
        <v>0</v>
      </c>
      <c r="R123" s="17">
        <f t="shared" si="12"/>
        <v>0</v>
      </c>
      <c r="S123" s="1">
        <f t="shared" si="13"/>
        <v>0</v>
      </c>
    </row>
    <row r="124" spans="1:19" s="28" customFormat="1" ht="14.25" customHeight="1">
      <c r="A124" s="73"/>
      <c r="B124" s="62"/>
      <c r="C124" s="62"/>
      <c r="D124" s="62"/>
      <c r="E124" s="63"/>
      <c r="F124" s="63"/>
      <c r="G124" s="63"/>
      <c r="H124" s="63"/>
      <c r="I124" s="63"/>
      <c r="J124" s="63"/>
      <c r="K124" s="63"/>
      <c r="L124" s="64" t="str">
        <f t="shared" si="14"/>
        <v/>
      </c>
      <c r="M124" s="64" t="str">
        <f t="shared" si="8"/>
        <v/>
      </c>
      <c r="N124" s="1"/>
      <c r="O124" s="2">
        <f t="shared" si="9"/>
        <v>0</v>
      </c>
      <c r="P124" s="2">
        <f t="shared" si="10"/>
        <v>0</v>
      </c>
      <c r="Q124" s="1">
        <f t="shared" si="11"/>
        <v>0</v>
      </c>
      <c r="R124" s="17">
        <f t="shared" si="12"/>
        <v>0</v>
      </c>
      <c r="S124" s="1">
        <f t="shared" si="13"/>
        <v>0</v>
      </c>
    </row>
    <row r="125" spans="1:19" s="28" customFormat="1" ht="14.25" customHeight="1">
      <c r="A125" s="73"/>
      <c r="B125" s="62"/>
      <c r="C125" s="62"/>
      <c r="D125" s="62"/>
      <c r="E125" s="63"/>
      <c r="F125" s="63"/>
      <c r="G125" s="63"/>
      <c r="H125" s="63"/>
      <c r="I125" s="63"/>
      <c r="J125" s="63"/>
      <c r="K125" s="63"/>
      <c r="L125" s="64" t="str">
        <f t="shared" si="14"/>
        <v/>
      </c>
      <c r="M125" s="64" t="str">
        <f t="shared" si="8"/>
        <v/>
      </c>
      <c r="N125" s="1"/>
      <c r="O125" s="2">
        <f t="shared" si="9"/>
        <v>0</v>
      </c>
      <c r="P125" s="2">
        <f t="shared" si="10"/>
        <v>0</v>
      </c>
      <c r="Q125" s="1">
        <f t="shared" si="11"/>
        <v>0</v>
      </c>
      <c r="R125" s="17">
        <f t="shared" si="12"/>
        <v>0</v>
      </c>
      <c r="S125" s="1">
        <f t="shared" si="13"/>
        <v>0</v>
      </c>
    </row>
    <row r="126" spans="1:19" s="28" customFormat="1" ht="14.25" customHeight="1">
      <c r="A126" s="73"/>
      <c r="B126" s="62"/>
      <c r="C126" s="62"/>
      <c r="D126" s="62"/>
      <c r="E126" s="63"/>
      <c r="F126" s="63"/>
      <c r="G126" s="63"/>
      <c r="H126" s="63"/>
      <c r="I126" s="63"/>
      <c r="J126" s="63"/>
      <c r="K126" s="63"/>
      <c r="L126" s="64" t="str">
        <f t="shared" si="14"/>
        <v/>
      </c>
      <c r="M126" s="64" t="str">
        <f t="shared" si="8"/>
        <v/>
      </c>
      <c r="N126" s="1"/>
      <c r="O126" s="2">
        <f t="shared" si="9"/>
        <v>0</v>
      </c>
      <c r="P126" s="2">
        <f t="shared" si="10"/>
        <v>0</v>
      </c>
      <c r="Q126" s="1">
        <f t="shared" si="11"/>
        <v>0</v>
      </c>
      <c r="R126" s="17">
        <f t="shared" si="12"/>
        <v>0</v>
      </c>
      <c r="S126" s="1">
        <f t="shared" si="13"/>
        <v>0</v>
      </c>
    </row>
    <row r="127" spans="1:19" s="28" customFormat="1" ht="14.25" customHeight="1">
      <c r="A127" s="73"/>
      <c r="B127" s="62"/>
      <c r="C127" s="62"/>
      <c r="D127" s="62"/>
      <c r="E127" s="63"/>
      <c r="F127" s="63"/>
      <c r="G127" s="63"/>
      <c r="H127" s="63"/>
      <c r="I127" s="63"/>
      <c r="J127" s="63"/>
      <c r="K127" s="63"/>
      <c r="L127" s="64" t="str">
        <f t="shared" si="14"/>
        <v/>
      </c>
      <c r="M127" s="64" t="str">
        <f t="shared" si="8"/>
        <v/>
      </c>
      <c r="N127" s="1"/>
      <c r="O127" s="2">
        <f t="shared" si="9"/>
        <v>0</v>
      </c>
      <c r="P127" s="2">
        <f t="shared" si="10"/>
        <v>0</v>
      </c>
      <c r="Q127" s="1">
        <f t="shared" si="11"/>
        <v>0</v>
      </c>
      <c r="R127" s="17">
        <f t="shared" si="12"/>
        <v>0</v>
      </c>
      <c r="S127" s="1">
        <f t="shared" si="13"/>
        <v>0</v>
      </c>
    </row>
    <row r="128" spans="1:19" s="28" customFormat="1" ht="14.25" customHeight="1">
      <c r="A128" s="73"/>
      <c r="B128" s="62"/>
      <c r="C128" s="62"/>
      <c r="D128" s="62"/>
      <c r="E128" s="63"/>
      <c r="F128" s="63"/>
      <c r="G128" s="63"/>
      <c r="H128" s="63"/>
      <c r="I128" s="63"/>
      <c r="J128" s="63"/>
      <c r="K128" s="63"/>
      <c r="L128" s="64" t="str">
        <f t="shared" si="14"/>
        <v/>
      </c>
      <c r="M128" s="64" t="str">
        <f t="shared" si="8"/>
        <v/>
      </c>
      <c r="N128" s="1"/>
      <c r="O128" s="2">
        <f t="shared" si="9"/>
        <v>0</v>
      </c>
      <c r="P128" s="2">
        <f t="shared" si="10"/>
        <v>0</v>
      </c>
      <c r="Q128" s="1">
        <f t="shared" si="11"/>
        <v>0</v>
      </c>
      <c r="R128" s="17">
        <f t="shared" si="12"/>
        <v>0</v>
      </c>
      <c r="S128" s="1">
        <f t="shared" si="13"/>
        <v>0</v>
      </c>
    </row>
    <row r="129" spans="1:19" s="28" customFormat="1" ht="14.25" customHeight="1">
      <c r="A129" s="73"/>
      <c r="B129" s="62"/>
      <c r="C129" s="62"/>
      <c r="D129" s="62"/>
      <c r="E129" s="63"/>
      <c r="F129" s="63"/>
      <c r="G129" s="63"/>
      <c r="H129" s="63"/>
      <c r="I129" s="63"/>
      <c r="J129" s="63"/>
      <c r="K129" s="63"/>
      <c r="L129" s="64" t="str">
        <f t="shared" si="14"/>
        <v/>
      </c>
      <c r="M129" s="64" t="str">
        <f t="shared" si="8"/>
        <v/>
      </c>
      <c r="N129" s="1"/>
      <c r="O129" s="2">
        <f t="shared" si="9"/>
        <v>0</v>
      </c>
      <c r="P129" s="2">
        <f t="shared" si="10"/>
        <v>0</v>
      </c>
      <c r="Q129" s="1">
        <f t="shared" si="11"/>
        <v>0</v>
      </c>
      <c r="R129" s="17">
        <f t="shared" si="12"/>
        <v>0</v>
      </c>
      <c r="S129" s="1">
        <f t="shared" si="13"/>
        <v>0</v>
      </c>
    </row>
    <row r="130" spans="1:19" s="28" customFormat="1" ht="14.25" customHeight="1">
      <c r="A130" s="73"/>
      <c r="B130" s="62"/>
      <c r="C130" s="62"/>
      <c r="D130" s="62"/>
      <c r="E130" s="63"/>
      <c r="F130" s="63"/>
      <c r="G130" s="63"/>
      <c r="H130" s="63"/>
      <c r="I130" s="63"/>
      <c r="J130" s="63"/>
      <c r="K130" s="63"/>
      <c r="L130" s="64" t="str">
        <f t="shared" si="14"/>
        <v/>
      </c>
      <c r="M130" s="64" t="str">
        <f t="shared" si="8"/>
        <v/>
      </c>
      <c r="N130" s="1"/>
      <c r="O130" s="2">
        <f t="shared" si="9"/>
        <v>0</v>
      </c>
      <c r="P130" s="2">
        <f t="shared" si="10"/>
        <v>0</v>
      </c>
      <c r="Q130" s="1">
        <f t="shared" si="11"/>
        <v>0</v>
      </c>
      <c r="R130" s="17">
        <f t="shared" si="12"/>
        <v>0</v>
      </c>
      <c r="S130" s="1">
        <f t="shared" si="13"/>
        <v>0</v>
      </c>
    </row>
    <row r="131" spans="1:19" ht="14.25" customHeight="1"/>
    <row r="132" spans="1:19" ht="14.25" customHeight="1"/>
    <row r="133" spans="1:19" ht="14.25" customHeight="1"/>
    <row r="134" spans="1:19" ht="14.25" customHeight="1"/>
    <row r="135" spans="1:19" ht="14.25" customHeight="1"/>
    <row r="136" spans="1:19" ht="14.25" customHeight="1"/>
    <row r="137" spans="1:19" ht="14.25" customHeight="1"/>
    <row r="138" spans="1:19" ht="14.25" customHeight="1"/>
    <row r="139" spans="1:19" ht="14.25" customHeight="1"/>
    <row r="140" spans="1:19" ht="14.25" customHeight="1"/>
    <row r="141" spans="1:19" ht="14.25" customHeight="1"/>
    <row r="142" spans="1:19" ht="14.25" customHeight="1"/>
    <row r="143" spans="1:19" ht="14.25" customHeight="1"/>
    <row r="144" spans="1:19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</sheetData>
  <sheetProtection algorithmName="SHA-512" hashValue="QqK1ZddF+oLIfHPfUa/3NTu4oSr1Q/8yOwlM+x5Y+tCozGucoJXisCIfjnxVRPH/5+9Cu3z62FvXYaEt4j9/Yw==" saltValue="lVPdLV8BcJFSWYtQR6kW4g==" spinCount="100000" sheet="1" objects="1" scenarios="1" selectLockedCells="1"/>
  <mergeCells count="13">
    <mergeCell ref="F29:I29"/>
    <mergeCell ref="A1:M2"/>
    <mergeCell ref="C6:G6"/>
    <mergeCell ref="C7:G7"/>
    <mergeCell ref="C8:G8"/>
    <mergeCell ref="C9:G9"/>
    <mergeCell ref="C10:G10"/>
    <mergeCell ref="L6:N6"/>
    <mergeCell ref="L7:N7"/>
    <mergeCell ref="L8:N8"/>
    <mergeCell ref="L9:N9"/>
    <mergeCell ref="L10:N10"/>
    <mergeCell ref="B12:E12"/>
  </mergeCells>
  <dataValidations count="4">
    <dataValidation type="whole" allowBlank="1" showInputMessage="1" showErrorMessage="1" sqref="F31:G130">
      <formula1>20</formula1>
      <formula2>999</formula2>
    </dataValidation>
    <dataValidation type="whole" allowBlank="1" showInputMessage="1" showErrorMessage="1" sqref="H31:I130">
      <formula1>50</formula1>
      <formula2>999</formula2>
    </dataValidation>
    <dataValidation type="whole" allowBlank="1" showInputMessage="1" showErrorMessage="1" sqref="C31:C130">
      <formula1>1</formula1>
      <formula2>3050</formula2>
    </dataValidation>
    <dataValidation type="whole" allowBlank="1" showInputMessage="1" showErrorMessage="1" sqref="D31:D130">
      <formula1>1</formula1>
      <formula2>1220</formula2>
    </dataValidation>
  </dataValidations>
  <pageMargins left="0.70866141732283472" right="0.70866141732283472" top="0.74803149606299213" bottom="0.35433070866141736" header="0.31496062992125984" footer="0.11811023622047245"/>
  <pageSetup paperSize="9" scale="72" firstPageNumber="0" fitToHeight="0" orientation="landscape" r:id="rId1"/>
  <headerFooter>
    <oddHeader>&amp;R&amp;G</oddHeader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510540</xdr:colOff>
                    <xdr:row>2</xdr:row>
                    <xdr:rowOff>30480</xdr:rowOff>
                  </from>
                  <to>
                    <xdr:col>2</xdr:col>
                    <xdr:colOff>22860</xdr:colOff>
                    <xdr:row>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6</xdr:col>
                    <xdr:colOff>571500</xdr:colOff>
                    <xdr:row>2</xdr:row>
                    <xdr:rowOff>114300</xdr:rowOff>
                  </from>
                  <to>
                    <xdr:col>7</xdr:col>
                    <xdr:colOff>0</xdr:colOff>
                    <xdr:row>4</xdr:row>
                    <xdr:rowOff>53340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Stammdaten!$B$2:$B$3</xm:f>
          </x14:formula1>
          <xm:sqref>E32:E130</xm:sqref>
        </x14:dataValidation>
        <x14:dataValidation type="list" allowBlank="1" showInputMessage="1" showErrorMessage="1">
          <x14:formula1>
            <xm:f>Stammdaten!$A$2:$A$8</xm:f>
          </x14:formula1>
          <xm:sqref>B12:E12</xm:sqref>
        </x14:dataValidation>
        <x14:dataValidation type="list" allowBlank="1" showInputMessage="1" showErrorMessage="1">
          <x14:formula1>
            <xm:f>Stammdaten!$D$1:$D$3</xm:f>
          </x14:formula1>
          <xm:sqref>B21:B22 B28 B24:B25</xm:sqref>
        </x14:dataValidation>
        <x14:dataValidation type="list" allowBlank="1" showInputMessage="1" showErrorMessage="1">
          <x14:formula1>
            <xm:f>Stammdaten!$B$2:$B$3</xm:f>
          </x14:formula1>
          <xm:sqref>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65536"/>
  <sheetViews>
    <sheetView zoomScaleNormal="100" workbookViewId="0">
      <selection activeCell="C5" sqref="C5"/>
    </sheetView>
  </sheetViews>
  <sheetFormatPr baseColWidth="10" defaultColWidth="11.09765625" defaultRowHeight="13.8"/>
  <cols>
    <col min="1" max="1" width="34.3984375" style="1" customWidth="1"/>
    <col min="2" max="2" width="12.19921875" style="1" customWidth="1"/>
    <col min="3" max="16384" width="11.09765625" style="1"/>
  </cols>
  <sheetData>
    <row r="1" spans="1:4" ht="15" customHeight="1">
      <c r="A1" s="19" t="s">
        <v>0</v>
      </c>
      <c r="B1" s="19" t="s">
        <v>15</v>
      </c>
      <c r="D1" s="1" t="s">
        <v>52</v>
      </c>
    </row>
    <row r="2" spans="1:4" ht="14.25" customHeight="1">
      <c r="A2" s="20" t="s">
        <v>1</v>
      </c>
      <c r="B2" s="18">
        <v>5.5</v>
      </c>
      <c r="D2" s="1" t="s">
        <v>63</v>
      </c>
    </row>
    <row r="3" spans="1:4" ht="14.25" customHeight="1">
      <c r="A3" s="21" t="s">
        <v>30</v>
      </c>
      <c r="B3" s="18"/>
      <c r="D3" s="1" t="s">
        <v>64</v>
      </c>
    </row>
    <row r="4" spans="1:4" ht="14.25" customHeight="1">
      <c r="A4" s="21" t="s">
        <v>31</v>
      </c>
      <c r="B4" s="22"/>
    </row>
    <row r="5" spans="1:4" ht="14.25" customHeight="1">
      <c r="A5" s="21" t="s">
        <v>32</v>
      </c>
      <c r="B5" s="18"/>
    </row>
    <row r="6" spans="1:4" ht="14.25" customHeight="1">
      <c r="A6" s="21" t="s">
        <v>33</v>
      </c>
      <c r="B6" s="18"/>
    </row>
    <row r="7" spans="1:4" ht="14.25" customHeight="1">
      <c r="A7" s="21" t="s">
        <v>34</v>
      </c>
      <c r="B7" s="18"/>
    </row>
    <row r="8" spans="1:4" ht="14.25" customHeight="1">
      <c r="A8" s="21" t="s">
        <v>35</v>
      </c>
      <c r="B8" s="18"/>
    </row>
    <row r="9" spans="1:4" ht="14.25" customHeight="1">
      <c r="A9" s="15"/>
    </row>
    <row r="10" spans="1:4" ht="14.25" customHeight="1">
      <c r="A10" s="15"/>
    </row>
    <row r="11" spans="1:4" ht="14.25" customHeight="1">
      <c r="A11" s="15"/>
    </row>
    <row r="12" spans="1:4" ht="14.25" customHeight="1">
      <c r="A12" s="15"/>
    </row>
    <row r="13" spans="1:4" ht="14.25" customHeight="1">
      <c r="A13" s="15"/>
    </row>
    <row r="14" spans="1:4" ht="14.25" customHeight="1">
      <c r="A14" s="15"/>
    </row>
    <row r="15" spans="1:4" ht="14.25" customHeight="1">
      <c r="A15" s="15"/>
    </row>
    <row r="16" spans="1:4" ht="14.25" customHeight="1">
      <c r="A16" s="15"/>
    </row>
    <row r="17" spans="1:1" ht="14.25" customHeight="1">
      <c r="A17" s="15"/>
    </row>
    <row r="18" spans="1:1" ht="14.25" customHeight="1">
      <c r="A18" s="15"/>
    </row>
    <row r="19" spans="1:1" ht="14.25" customHeight="1">
      <c r="A19" s="15"/>
    </row>
    <row r="20" spans="1:1" ht="14.25" customHeight="1">
      <c r="A20" s="15"/>
    </row>
    <row r="21" spans="1:1" ht="14.25" customHeight="1">
      <c r="A21" s="14"/>
    </row>
    <row r="22" spans="1:1" ht="14.25" customHeight="1">
      <c r="A22" s="14"/>
    </row>
    <row r="23" spans="1:1" ht="14.25" customHeight="1">
      <c r="A23" s="14"/>
    </row>
    <row r="24" spans="1:1" ht="14.25" customHeight="1">
      <c r="A24" s="14"/>
    </row>
    <row r="25" spans="1:1" ht="14.25" customHeight="1">
      <c r="A25" s="14"/>
    </row>
    <row r="26" spans="1:1" ht="14.25" customHeight="1">
      <c r="A26" s="14"/>
    </row>
    <row r="27" spans="1:1" ht="14.25" customHeight="1">
      <c r="A27" s="14"/>
    </row>
    <row r="28" spans="1:1" ht="14.25" customHeight="1">
      <c r="A28" s="14"/>
    </row>
    <row r="29" spans="1:1" ht="14.25" customHeight="1">
      <c r="A29" s="14"/>
    </row>
    <row r="30" spans="1:1" ht="14.25" customHeight="1">
      <c r="A30" s="14"/>
    </row>
    <row r="31" spans="1:1" ht="14.25" customHeight="1">
      <c r="A31" s="14"/>
    </row>
    <row r="32" spans="1:1" ht="14.25" customHeight="1">
      <c r="A32" s="14"/>
    </row>
    <row r="33" spans="1:1" ht="14.25" customHeight="1">
      <c r="A33" s="14"/>
    </row>
    <row r="34" spans="1:1" ht="14.25" customHeight="1">
      <c r="A34" s="14"/>
    </row>
    <row r="35" spans="1:1" ht="14.25" customHeight="1">
      <c r="A35" s="14"/>
    </row>
    <row r="36" spans="1:1" ht="14.25" customHeight="1">
      <c r="A36" s="14"/>
    </row>
    <row r="37" spans="1:1" ht="14.25" customHeight="1">
      <c r="A37" s="14"/>
    </row>
    <row r="38" spans="1:1" ht="14.25" customHeight="1">
      <c r="A38" s="14"/>
    </row>
    <row r="39" spans="1:1" ht="14.25" customHeight="1">
      <c r="A39" s="14"/>
    </row>
    <row r="40" spans="1:1" ht="14.25" customHeight="1">
      <c r="A40" s="14"/>
    </row>
    <row r="41" spans="1:1" ht="14.25" customHeight="1">
      <c r="A41" s="14"/>
    </row>
    <row r="42" spans="1:1" ht="14.25" customHeight="1">
      <c r="A42" s="14"/>
    </row>
    <row r="43" spans="1:1" ht="14.25" customHeight="1">
      <c r="A43" s="14"/>
    </row>
    <row r="44" spans="1:1" ht="14.25" customHeight="1">
      <c r="A44" s="14"/>
    </row>
    <row r="45" spans="1:1" ht="14.25" customHeight="1">
      <c r="A45" s="14"/>
    </row>
    <row r="46" spans="1:1" ht="14.25" customHeight="1">
      <c r="A46" s="14"/>
    </row>
    <row r="47" spans="1:1" ht="14.25" customHeight="1">
      <c r="A47" s="14"/>
    </row>
    <row r="48" spans="1:1" ht="14.25" customHeight="1">
      <c r="A48" s="14"/>
    </row>
    <row r="49" spans="1:1" ht="14.25" customHeight="1">
      <c r="A49" s="14"/>
    </row>
    <row r="50" spans="1:1" ht="14.25" customHeight="1">
      <c r="A50" s="14"/>
    </row>
    <row r="51" spans="1:1" ht="14.25" customHeight="1">
      <c r="A51" s="14"/>
    </row>
    <row r="52" spans="1:1" ht="14.25" customHeight="1">
      <c r="A52" s="14"/>
    </row>
    <row r="53" spans="1:1" ht="14.25" customHeight="1">
      <c r="A53" s="14"/>
    </row>
    <row r="54" spans="1:1" ht="14.25" customHeight="1">
      <c r="A54" s="14"/>
    </row>
    <row r="55" spans="1:1" ht="14.25" customHeight="1">
      <c r="A55" s="14"/>
    </row>
    <row r="56" spans="1:1" ht="14.25" customHeight="1">
      <c r="A56" s="14"/>
    </row>
    <row r="57" spans="1:1" ht="14.25" customHeight="1">
      <c r="A57" s="14"/>
    </row>
    <row r="58" spans="1:1" ht="14.25" customHeight="1">
      <c r="A58" s="14"/>
    </row>
    <row r="59" spans="1:1" ht="14.25" customHeight="1">
      <c r="A59" s="14"/>
    </row>
    <row r="60" spans="1:1" ht="14.25" customHeight="1">
      <c r="A60" s="14"/>
    </row>
    <row r="61" spans="1:1" ht="14.25" customHeight="1">
      <c r="A61" s="14"/>
    </row>
    <row r="62" spans="1:1" ht="14.25" customHeight="1">
      <c r="A62" s="14"/>
    </row>
    <row r="63" spans="1:1" ht="14.25" customHeight="1">
      <c r="A63" s="14"/>
    </row>
    <row r="64" spans="1:1" ht="14.25" customHeight="1">
      <c r="A64" s="14"/>
    </row>
    <row r="65" spans="1:1" ht="14.25" customHeight="1">
      <c r="A65" s="14"/>
    </row>
    <row r="66" spans="1:1" ht="14.25" customHeight="1">
      <c r="A66" s="14"/>
    </row>
    <row r="67" spans="1:1" ht="14.25" customHeight="1">
      <c r="A67" s="14"/>
    </row>
    <row r="68" spans="1:1" ht="14.25" customHeight="1">
      <c r="A68" s="14"/>
    </row>
    <row r="69" spans="1:1" ht="14.25" customHeight="1">
      <c r="A69" s="14"/>
    </row>
    <row r="70" spans="1:1" ht="14.25" customHeight="1">
      <c r="A70" s="14"/>
    </row>
    <row r="71" spans="1:1" ht="14.25" customHeight="1">
      <c r="A71" s="14"/>
    </row>
    <row r="72" spans="1:1" ht="14.25" customHeight="1">
      <c r="A72" s="14"/>
    </row>
    <row r="73" spans="1:1" ht="14.25" customHeight="1">
      <c r="A73" s="14"/>
    </row>
    <row r="74" spans="1:1" ht="14.25" customHeight="1">
      <c r="A74" s="14"/>
    </row>
    <row r="75" spans="1:1" ht="14.25" customHeight="1">
      <c r="A75" s="14"/>
    </row>
    <row r="76" spans="1:1" ht="14.25" customHeight="1">
      <c r="A76" s="14"/>
    </row>
    <row r="77" spans="1:1" ht="14.25" customHeight="1">
      <c r="A77" s="14"/>
    </row>
    <row r="78" spans="1:1" ht="14.25" customHeight="1">
      <c r="A78" s="14"/>
    </row>
    <row r="79" spans="1:1" ht="14.25" customHeight="1">
      <c r="A79" s="14"/>
    </row>
    <row r="80" spans="1:1" ht="14.25" customHeight="1">
      <c r="A80" s="14"/>
    </row>
    <row r="81" spans="1:1" ht="14.25" customHeight="1">
      <c r="A81" s="14"/>
    </row>
    <row r="82" spans="1:1" ht="14.25" customHeight="1">
      <c r="A82" s="14"/>
    </row>
    <row r="83" spans="1:1" ht="14.25" customHeight="1">
      <c r="A83" s="14"/>
    </row>
    <row r="84" spans="1:1" ht="14.25" customHeight="1">
      <c r="A84" s="14"/>
    </row>
    <row r="85" spans="1:1" ht="14.25" customHeight="1">
      <c r="A85" s="14"/>
    </row>
    <row r="86" spans="1:1" ht="14.25" customHeight="1">
      <c r="A86" s="14"/>
    </row>
    <row r="87" spans="1:1" ht="14.25" customHeight="1">
      <c r="A87" s="14"/>
    </row>
    <row r="88" spans="1:1" ht="14.25" customHeight="1">
      <c r="A88" s="14"/>
    </row>
    <row r="89" spans="1:1" ht="14.25" customHeight="1">
      <c r="A89" s="14"/>
    </row>
    <row r="90" spans="1:1" ht="14.25" customHeight="1">
      <c r="A90" s="14"/>
    </row>
    <row r="91" spans="1:1" ht="14.25" customHeight="1">
      <c r="A91" s="14"/>
    </row>
    <row r="92" spans="1:1" ht="14.25" customHeight="1">
      <c r="A92" s="14"/>
    </row>
    <row r="93" spans="1:1" ht="14.25" customHeight="1">
      <c r="A93" s="14"/>
    </row>
    <row r="94" spans="1:1" ht="14.25" customHeight="1">
      <c r="A94" s="14"/>
    </row>
    <row r="95" spans="1:1" ht="14.25" customHeight="1">
      <c r="A95" s="14"/>
    </row>
    <row r="96" spans="1:1" ht="14.25" customHeight="1">
      <c r="A96" s="14"/>
    </row>
    <row r="97" spans="1:1" ht="14.25" customHeight="1">
      <c r="A97" s="14"/>
    </row>
    <row r="98" spans="1:1" ht="14.25" customHeight="1">
      <c r="A98" s="14"/>
    </row>
    <row r="99" spans="1:1" ht="14.25" customHeight="1">
      <c r="A99" s="14"/>
    </row>
    <row r="100" spans="1:1" ht="14.25" customHeight="1">
      <c r="A100" s="14"/>
    </row>
    <row r="101" spans="1:1" ht="14.25" customHeight="1">
      <c r="A101" s="14"/>
    </row>
    <row r="102" spans="1:1" ht="14.25" customHeight="1">
      <c r="A102" s="14"/>
    </row>
    <row r="103" spans="1:1" ht="14.25" customHeight="1">
      <c r="A103" s="14"/>
    </row>
    <row r="104" spans="1:1" ht="14.25" customHeight="1">
      <c r="A104" s="14"/>
    </row>
    <row r="105" spans="1:1" ht="14.25" customHeight="1">
      <c r="A105" s="14"/>
    </row>
    <row r="106" spans="1:1" ht="14.25" customHeight="1">
      <c r="A106" s="14"/>
    </row>
    <row r="107" spans="1:1" ht="14.25" customHeight="1">
      <c r="A107" s="14"/>
    </row>
    <row r="108" spans="1:1" ht="14.25" customHeight="1">
      <c r="A108" s="14"/>
    </row>
    <row r="109" spans="1:1" ht="14.25" customHeight="1">
      <c r="A109" s="14"/>
    </row>
    <row r="110" spans="1:1" ht="14.25" customHeight="1">
      <c r="A110" s="14"/>
    </row>
    <row r="111" spans="1:1" ht="14.25" customHeight="1">
      <c r="A111" s="14"/>
    </row>
    <row r="112" spans="1:1" ht="14.25" customHeight="1">
      <c r="A112" s="14"/>
    </row>
    <row r="113" spans="1:1" ht="14.25" customHeight="1">
      <c r="A113" s="14"/>
    </row>
    <row r="114" spans="1:1" ht="14.25" customHeight="1">
      <c r="A114" s="14"/>
    </row>
    <row r="115" spans="1:1" ht="14.25" customHeight="1">
      <c r="A115" s="14"/>
    </row>
    <row r="116" spans="1:1" ht="14.25" customHeight="1">
      <c r="A116" s="14"/>
    </row>
    <row r="117" spans="1:1" ht="14.25" customHeight="1">
      <c r="A117" s="14"/>
    </row>
    <row r="118" spans="1:1" ht="14.25" customHeight="1">
      <c r="A118" s="14"/>
    </row>
    <row r="119" spans="1:1" ht="14.25" customHeight="1">
      <c r="A119" s="14"/>
    </row>
    <row r="120" spans="1:1" ht="14.25" customHeight="1">
      <c r="A120" s="14"/>
    </row>
    <row r="121" spans="1:1" ht="14.25" customHeight="1">
      <c r="A121" s="14"/>
    </row>
    <row r="122" spans="1:1" ht="14.25" customHeight="1">
      <c r="A122" s="14"/>
    </row>
    <row r="123" spans="1:1" ht="14.25" customHeight="1">
      <c r="A123" s="14"/>
    </row>
    <row r="124" spans="1:1" ht="14.25" customHeight="1">
      <c r="A124" s="14"/>
    </row>
    <row r="125" spans="1:1" ht="14.25" customHeight="1">
      <c r="A125" s="14"/>
    </row>
    <row r="126" spans="1:1" ht="14.25" customHeight="1">
      <c r="A126" s="14"/>
    </row>
    <row r="127" spans="1:1" ht="14.25" customHeight="1">
      <c r="A127" s="14"/>
    </row>
    <row r="128" spans="1:1" ht="14.25" customHeight="1">
      <c r="A128" s="14"/>
    </row>
    <row r="129" spans="1:1" ht="14.25" customHeight="1">
      <c r="A129" s="14"/>
    </row>
    <row r="130" spans="1:1" ht="14.25" customHeight="1">
      <c r="A130" s="14"/>
    </row>
    <row r="131" spans="1:1" ht="14.25" customHeight="1">
      <c r="A131" s="14"/>
    </row>
    <row r="132" spans="1:1" ht="14.25" customHeight="1">
      <c r="A132" s="14"/>
    </row>
    <row r="133" spans="1:1" ht="14.25" customHeight="1">
      <c r="A133" s="14"/>
    </row>
    <row r="134" spans="1:1" ht="14.25" customHeight="1">
      <c r="A134" s="14"/>
    </row>
    <row r="135" spans="1:1" ht="14.25" customHeight="1">
      <c r="A135" s="14"/>
    </row>
    <row r="136" spans="1:1" ht="14.25" customHeight="1">
      <c r="A136" s="14"/>
    </row>
    <row r="137" spans="1:1" ht="14.25" customHeight="1">
      <c r="A137" s="14"/>
    </row>
    <row r="138" spans="1:1" ht="14.25" customHeight="1">
      <c r="A138" s="14"/>
    </row>
    <row r="139" spans="1:1" ht="14.25" customHeight="1">
      <c r="A139" s="14"/>
    </row>
    <row r="140" spans="1:1" ht="14.25" customHeight="1">
      <c r="A140" s="14"/>
    </row>
    <row r="141" spans="1:1" ht="14.25" customHeight="1">
      <c r="A141" s="14"/>
    </row>
    <row r="142" spans="1:1" ht="14.25" customHeight="1">
      <c r="A142" s="14"/>
    </row>
    <row r="143" spans="1:1" ht="14.25" customHeight="1">
      <c r="A143" s="14"/>
    </row>
    <row r="144" spans="1:1" ht="14.25" customHeight="1">
      <c r="A144" s="14"/>
    </row>
    <row r="145" spans="1:1" ht="14.25" customHeight="1">
      <c r="A145" s="14"/>
    </row>
    <row r="146" spans="1:1" ht="14.25" customHeight="1">
      <c r="A146" s="14"/>
    </row>
    <row r="147" spans="1:1" ht="14.25" customHeight="1">
      <c r="A147" s="14"/>
    </row>
    <row r="148" spans="1:1" ht="14.25" customHeight="1">
      <c r="A148" s="14"/>
    </row>
    <row r="149" spans="1:1" ht="14.25" customHeight="1">
      <c r="A149" s="14"/>
    </row>
    <row r="150" spans="1:1" ht="14.25" customHeight="1">
      <c r="A150" s="14"/>
    </row>
    <row r="151" spans="1:1" ht="14.25" customHeight="1">
      <c r="A151" s="14"/>
    </row>
    <row r="152" spans="1:1" ht="14.25" customHeight="1">
      <c r="A152" s="14"/>
    </row>
    <row r="153" spans="1:1" ht="14.25" customHeight="1">
      <c r="A153" s="14"/>
    </row>
    <row r="154" spans="1:1" ht="14.25" customHeight="1">
      <c r="A154" s="14"/>
    </row>
    <row r="155" spans="1:1" ht="14.25" customHeight="1">
      <c r="A155" s="14"/>
    </row>
    <row r="156" spans="1:1" ht="14.25" customHeight="1">
      <c r="A156" s="14"/>
    </row>
    <row r="157" spans="1:1" ht="14.25" customHeight="1">
      <c r="A157" s="14"/>
    </row>
    <row r="158" spans="1:1" ht="14.25" customHeight="1">
      <c r="A158" s="14"/>
    </row>
    <row r="159" spans="1:1" ht="14.25" customHeight="1">
      <c r="A159" s="14"/>
    </row>
    <row r="160" spans="1:1" ht="14.25" customHeight="1">
      <c r="A160" s="14"/>
    </row>
    <row r="161" spans="1:1" ht="14.25" customHeight="1">
      <c r="A161" s="14"/>
    </row>
    <row r="162" spans="1:1" ht="14.25" customHeight="1">
      <c r="A162" s="14"/>
    </row>
    <row r="163" spans="1:1" ht="14.25" customHeight="1">
      <c r="A163" s="14"/>
    </row>
    <row r="164" spans="1:1" ht="14.25" customHeight="1">
      <c r="A164" s="14"/>
    </row>
    <row r="165" spans="1:1" ht="14.25" customHeight="1">
      <c r="A165" s="14"/>
    </row>
    <row r="166" spans="1:1" ht="14.25" customHeight="1">
      <c r="A166" s="14"/>
    </row>
    <row r="167" spans="1:1" ht="14.25" customHeight="1">
      <c r="A167" s="14"/>
    </row>
    <row r="168" spans="1:1" ht="14.25" customHeight="1">
      <c r="A168" s="14"/>
    </row>
    <row r="169" spans="1:1" ht="14.25" customHeight="1">
      <c r="A169" s="14"/>
    </row>
    <row r="170" spans="1:1" ht="14.25" customHeight="1">
      <c r="A170" s="14"/>
    </row>
    <row r="171" spans="1:1" ht="14.25" customHeight="1">
      <c r="A171" s="14"/>
    </row>
    <row r="172" spans="1:1" ht="14.25" customHeight="1">
      <c r="A172" s="14"/>
    </row>
    <row r="173" spans="1:1" ht="14.25" customHeight="1">
      <c r="A173" s="14"/>
    </row>
    <row r="174" spans="1:1" ht="14.25" customHeight="1">
      <c r="A174" s="14"/>
    </row>
    <row r="175" spans="1:1" ht="14.25" customHeight="1">
      <c r="A175" s="14"/>
    </row>
    <row r="176" spans="1:1" ht="14.25" customHeight="1">
      <c r="A176" s="14"/>
    </row>
    <row r="177" spans="1:1" ht="14.25" customHeight="1">
      <c r="A177" s="14"/>
    </row>
    <row r="178" spans="1:1" ht="14.25" customHeight="1">
      <c r="A178" s="14"/>
    </row>
    <row r="179" spans="1:1" ht="14.25" customHeight="1">
      <c r="A179" s="14"/>
    </row>
    <row r="180" spans="1:1" ht="14.25" customHeight="1">
      <c r="A180" s="14"/>
    </row>
    <row r="181" spans="1:1" ht="14.25" customHeight="1">
      <c r="A181" s="14"/>
    </row>
    <row r="182" spans="1:1" ht="14.25" customHeight="1">
      <c r="A182" s="14"/>
    </row>
    <row r="183" spans="1:1" ht="14.25" customHeight="1">
      <c r="A183" s="14"/>
    </row>
    <row r="184" spans="1:1" ht="14.25" customHeight="1">
      <c r="A184" s="14"/>
    </row>
    <row r="185" spans="1:1" ht="14.25" customHeight="1">
      <c r="A185" s="14"/>
    </row>
    <row r="186" spans="1:1" ht="14.25" customHeight="1">
      <c r="A186" s="14"/>
    </row>
    <row r="187" spans="1:1" ht="14.25" customHeight="1">
      <c r="A187" s="14"/>
    </row>
    <row r="188" spans="1:1" ht="14.25" customHeight="1">
      <c r="A188" s="14"/>
    </row>
    <row r="189" spans="1:1" ht="14.25" customHeight="1">
      <c r="A189" s="14"/>
    </row>
    <row r="190" spans="1:1" ht="14.25" customHeight="1">
      <c r="A190" s="14"/>
    </row>
    <row r="191" spans="1:1" ht="14.25" customHeight="1">
      <c r="A191" s="14"/>
    </row>
    <row r="192" spans="1:1" ht="14.25" customHeight="1">
      <c r="A192" s="14"/>
    </row>
    <row r="193" spans="1:1" ht="14.25" customHeight="1">
      <c r="A193" s="14"/>
    </row>
    <row r="194" spans="1:1" ht="14.25" customHeight="1">
      <c r="A194" s="14"/>
    </row>
    <row r="195" spans="1:1" ht="14.25" customHeight="1">
      <c r="A195" s="14"/>
    </row>
    <row r="196" spans="1:1" ht="14.25" customHeight="1">
      <c r="A196" s="14"/>
    </row>
    <row r="197" spans="1:1" ht="14.25" customHeight="1">
      <c r="A197" s="14"/>
    </row>
    <row r="198" spans="1:1" ht="14.25" customHeight="1">
      <c r="A198" s="14"/>
    </row>
    <row r="199" spans="1:1" ht="14.25" customHeight="1">
      <c r="A199" s="14"/>
    </row>
    <row r="200" spans="1:1" ht="14.25" customHeight="1">
      <c r="A200" s="14"/>
    </row>
    <row r="201" spans="1:1" ht="14.25" customHeight="1">
      <c r="A201" s="14"/>
    </row>
    <row r="202" spans="1:1" ht="14.25" customHeight="1">
      <c r="A202" s="14"/>
    </row>
    <row r="203" spans="1:1" ht="14.25" customHeight="1">
      <c r="A203" s="14"/>
    </row>
    <row r="204" spans="1:1" ht="14.25" customHeight="1">
      <c r="A204" s="14"/>
    </row>
    <row r="205" spans="1:1" ht="14.25" customHeight="1">
      <c r="A205" s="14"/>
    </row>
    <row r="206" spans="1:1" ht="14.25" customHeight="1">
      <c r="A206" s="14"/>
    </row>
    <row r="207" spans="1:1" ht="14.25" customHeight="1">
      <c r="A207" s="14"/>
    </row>
    <row r="208" spans="1:1" ht="14.25" customHeight="1">
      <c r="A208" s="14"/>
    </row>
    <row r="209" spans="1:1" ht="14.25" customHeight="1">
      <c r="A209" s="14"/>
    </row>
    <row r="210" spans="1:1" ht="14.25" customHeight="1">
      <c r="A210" s="14"/>
    </row>
    <row r="211" spans="1:1" ht="14.25" customHeight="1">
      <c r="A211" s="14"/>
    </row>
    <row r="212" spans="1:1" ht="14.25" customHeight="1">
      <c r="A212" s="14"/>
    </row>
    <row r="213" spans="1:1" ht="14.25" customHeight="1">
      <c r="A213" s="14"/>
    </row>
    <row r="214" spans="1:1" ht="14.25" customHeight="1">
      <c r="A214" s="14"/>
    </row>
    <row r="215" spans="1:1" ht="14.25" customHeight="1">
      <c r="A215" s="14"/>
    </row>
    <row r="216" spans="1:1" ht="14.25" customHeight="1">
      <c r="A216" s="14"/>
    </row>
    <row r="217" spans="1:1" ht="14.25" customHeight="1">
      <c r="A217" s="14"/>
    </row>
    <row r="218" spans="1:1" ht="14.25" customHeight="1">
      <c r="A218" s="14"/>
    </row>
    <row r="219" spans="1:1" ht="14.25" customHeight="1">
      <c r="A219" s="14"/>
    </row>
    <row r="220" spans="1:1" ht="14.25" customHeight="1">
      <c r="A220" s="14"/>
    </row>
    <row r="221" spans="1:1" ht="14.25" customHeight="1">
      <c r="A221" s="14"/>
    </row>
    <row r="222" spans="1:1" ht="14.25" customHeight="1">
      <c r="A222" s="14"/>
    </row>
    <row r="223" spans="1:1" ht="14.25" customHeight="1">
      <c r="A223" s="14"/>
    </row>
    <row r="224" spans="1:1" ht="14.25" customHeight="1">
      <c r="A224" s="14"/>
    </row>
    <row r="225" spans="1:1" ht="14.25" customHeight="1">
      <c r="A225" s="14"/>
    </row>
    <row r="226" spans="1:1" ht="14.25" customHeight="1">
      <c r="A226" s="14"/>
    </row>
    <row r="227" spans="1:1" ht="14.25" customHeight="1">
      <c r="A227" s="14"/>
    </row>
    <row r="228" spans="1:1" ht="14.25" customHeight="1">
      <c r="A228" s="14"/>
    </row>
    <row r="229" spans="1:1" ht="14.25" customHeight="1">
      <c r="A229" s="14"/>
    </row>
    <row r="230" spans="1:1" ht="14.25" customHeight="1">
      <c r="A230" s="14"/>
    </row>
    <row r="231" spans="1:1" ht="14.25" customHeight="1">
      <c r="A231" s="14"/>
    </row>
    <row r="232" spans="1:1" ht="14.25" customHeight="1">
      <c r="A232" s="14"/>
    </row>
    <row r="233" spans="1:1" ht="14.25" customHeight="1">
      <c r="A233" s="14"/>
    </row>
    <row r="234" spans="1:1" ht="14.25" customHeight="1">
      <c r="A234" s="14"/>
    </row>
    <row r="235" spans="1:1" ht="14.25" customHeight="1">
      <c r="A235" s="14"/>
    </row>
    <row r="236" spans="1:1" ht="14.25" customHeight="1">
      <c r="A236" s="14"/>
    </row>
    <row r="237" spans="1:1" ht="14.25" customHeight="1">
      <c r="A237" s="14"/>
    </row>
    <row r="238" spans="1:1" ht="14.25" customHeight="1">
      <c r="A238" s="14"/>
    </row>
    <row r="239" spans="1:1" ht="14.25" customHeight="1">
      <c r="A239" s="14"/>
    </row>
    <row r="240" spans="1:1" ht="14.25" customHeight="1">
      <c r="A240" s="14"/>
    </row>
    <row r="241" spans="1:1" ht="14.25" customHeight="1">
      <c r="A241" s="14"/>
    </row>
    <row r="242" spans="1:1" ht="14.25" customHeight="1">
      <c r="A242" s="14"/>
    </row>
    <row r="243" spans="1:1" ht="14.25" customHeight="1">
      <c r="A243" s="14"/>
    </row>
    <row r="244" spans="1:1" ht="14.25" customHeight="1">
      <c r="A244" s="14"/>
    </row>
    <row r="245" spans="1:1" ht="14.25" customHeight="1">
      <c r="A245" s="14"/>
    </row>
    <row r="246" spans="1:1" ht="14.25" customHeight="1">
      <c r="A246" s="14"/>
    </row>
    <row r="247" spans="1:1" ht="14.25" customHeight="1">
      <c r="A247" s="14"/>
    </row>
    <row r="248" spans="1:1" ht="14.25" customHeight="1">
      <c r="A248" s="14"/>
    </row>
    <row r="249" spans="1:1" ht="14.25" customHeight="1">
      <c r="A249" s="14"/>
    </row>
    <row r="250" spans="1:1" ht="14.25" customHeight="1">
      <c r="A250" s="14"/>
    </row>
    <row r="251" spans="1:1" ht="14.25" customHeight="1">
      <c r="A251" s="14"/>
    </row>
    <row r="252" spans="1:1" ht="14.25" customHeight="1">
      <c r="A252" s="14"/>
    </row>
    <row r="253" spans="1:1" ht="14.25" customHeight="1">
      <c r="A253" s="14"/>
    </row>
    <row r="254" spans="1:1" ht="14.25" customHeight="1">
      <c r="A254" s="14"/>
    </row>
    <row r="255" spans="1:1" ht="14.25" customHeight="1">
      <c r="A255" s="14"/>
    </row>
    <row r="256" spans="1:1" ht="14.25" customHeight="1">
      <c r="A256" s="14"/>
    </row>
    <row r="257" spans="1:1" ht="14.25" customHeight="1">
      <c r="A257" s="14"/>
    </row>
    <row r="258" spans="1:1" ht="14.25" customHeight="1">
      <c r="A258" s="14"/>
    </row>
    <row r="259" spans="1:1" ht="14.25" customHeight="1">
      <c r="A259" s="14"/>
    </row>
    <row r="260" spans="1:1" ht="14.25" customHeight="1">
      <c r="A260" s="14"/>
    </row>
    <row r="261" spans="1:1" ht="14.25" customHeight="1">
      <c r="A261" s="14"/>
    </row>
    <row r="262" spans="1:1" ht="14.25" customHeight="1">
      <c r="A262" s="14"/>
    </row>
    <row r="263" spans="1:1" ht="14.25" customHeight="1">
      <c r="A263" s="14"/>
    </row>
    <row r="264" spans="1:1" ht="14.25" customHeight="1">
      <c r="A264" s="14"/>
    </row>
    <row r="265" spans="1:1" ht="14.25" customHeight="1">
      <c r="A265" s="14"/>
    </row>
    <row r="266" spans="1:1" ht="14.25" customHeight="1">
      <c r="A266" s="14"/>
    </row>
    <row r="267" spans="1:1" ht="14.25" customHeight="1">
      <c r="A267" s="14"/>
    </row>
    <row r="268" spans="1:1" ht="14.25" customHeight="1">
      <c r="A268" s="14"/>
    </row>
    <row r="269" spans="1:1" ht="14.25" customHeight="1">
      <c r="A269" s="14"/>
    </row>
    <row r="270" spans="1:1" ht="14.25" customHeight="1">
      <c r="A270" s="14"/>
    </row>
    <row r="271" spans="1:1" ht="14.25" customHeight="1">
      <c r="A271" s="14"/>
    </row>
    <row r="272" spans="1:1" ht="14.25" customHeight="1">
      <c r="A272" s="14"/>
    </row>
    <row r="273" spans="1:1" ht="14.25" customHeight="1">
      <c r="A273" s="14"/>
    </row>
    <row r="274" spans="1:1" ht="14.25" customHeight="1">
      <c r="A274" s="14"/>
    </row>
    <row r="275" spans="1:1" ht="14.25" customHeight="1">
      <c r="A275" s="14"/>
    </row>
    <row r="276" spans="1:1" ht="14.25" customHeight="1">
      <c r="A276" s="14"/>
    </row>
    <row r="277" spans="1:1" ht="14.25" customHeight="1">
      <c r="A277" s="14"/>
    </row>
    <row r="278" spans="1:1" ht="14.25" customHeight="1">
      <c r="A278" s="14"/>
    </row>
    <row r="279" spans="1:1" ht="14.25" customHeight="1">
      <c r="A279" s="14"/>
    </row>
    <row r="280" spans="1:1" ht="14.25" customHeight="1">
      <c r="A280" s="14"/>
    </row>
    <row r="281" spans="1:1" ht="14.25" customHeight="1">
      <c r="A281" s="14"/>
    </row>
    <row r="282" spans="1:1" ht="14.25" customHeight="1">
      <c r="A282" s="14"/>
    </row>
    <row r="283" spans="1:1" ht="14.25" customHeight="1">
      <c r="A283" s="14"/>
    </row>
    <row r="284" spans="1:1" ht="14.25" customHeight="1">
      <c r="A284" s="14"/>
    </row>
    <row r="285" spans="1:1" ht="14.25" customHeight="1">
      <c r="A285" s="14"/>
    </row>
    <row r="286" spans="1:1" ht="14.25" customHeight="1">
      <c r="A286" s="14"/>
    </row>
    <row r="287" spans="1:1" ht="14.25" customHeight="1">
      <c r="A287" s="14"/>
    </row>
    <row r="288" spans="1:1" ht="14.25" customHeight="1">
      <c r="A288" s="14"/>
    </row>
    <row r="289" spans="1:1" ht="14.25" customHeight="1">
      <c r="A289" s="14"/>
    </row>
    <row r="290" spans="1:1" ht="14.25" customHeight="1">
      <c r="A290" s="14"/>
    </row>
    <row r="291" spans="1:1" ht="14.25" customHeight="1">
      <c r="A291" s="14"/>
    </row>
    <row r="292" spans="1:1" ht="14.25" customHeight="1">
      <c r="A292" s="14"/>
    </row>
    <row r="293" spans="1:1" ht="14.25" customHeight="1">
      <c r="A293" s="14"/>
    </row>
    <row r="294" spans="1:1" ht="14.25" customHeight="1">
      <c r="A294" s="14"/>
    </row>
    <row r="295" spans="1:1" ht="14.25" customHeight="1">
      <c r="A295" s="14"/>
    </row>
    <row r="296" spans="1:1" ht="14.25" customHeight="1">
      <c r="A296" s="14"/>
    </row>
    <row r="297" spans="1:1" ht="14.25" customHeight="1">
      <c r="A297" s="14"/>
    </row>
    <row r="298" spans="1:1" ht="14.25" customHeight="1">
      <c r="A298" s="14"/>
    </row>
    <row r="299" spans="1:1" ht="14.25" customHeight="1">
      <c r="A299" s="14"/>
    </row>
    <row r="300" spans="1:1" ht="14.25" customHeight="1">
      <c r="A300" s="14"/>
    </row>
    <row r="301" spans="1:1" ht="14.25" customHeight="1">
      <c r="A301" s="14"/>
    </row>
    <row r="302" spans="1:1" ht="14.25" customHeight="1">
      <c r="A302" s="14"/>
    </row>
    <row r="303" spans="1:1" ht="14.25" customHeight="1">
      <c r="A303" s="14"/>
    </row>
    <row r="304" spans="1:1" ht="14.25" customHeight="1">
      <c r="A304" s="14"/>
    </row>
    <row r="305" spans="1:1" ht="14.25" customHeight="1">
      <c r="A305" s="14"/>
    </row>
    <row r="306" spans="1:1" ht="14.25" customHeight="1">
      <c r="A306" s="14"/>
    </row>
    <row r="307" spans="1:1" ht="14.25" customHeight="1">
      <c r="A307" s="14"/>
    </row>
    <row r="308" spans="1:1" ht="14.25" customHeight="1">
      <c r="A308" s="14"/>
    </row>
    <row r="309" spans="1:1" ht="14.25" customHeight="1">
      <c r="A309" s="14"/>
    </row>
    <row r="310" spans="1:1" ht="14.25" customHeight="1">
      <c r="A310" s="14"/>
    </row>
    <row r="311" spans="1:1" ht="14.25" customHeight="1">
      <c r="A311" s="14"/>
    </row>
    <row r="312" spans="1:1" ht="14.25" customHeight="1">
      <c r="A312" s="14"/>
    </row>
    <row r="313" spans="1:1" ht="14.25" customHeight="1">
      <c r="A313" s="14"/>
    </row>
    <row r="314" spans="1:1" ht="14.25" customHeight="1">
      <c r="A314" s="14"/>
    </row>
    <row r="315" spans="1:1" ht="14.25" customHeight="1">
      <c r="A315" s="14"/>
    </row>
    <row r="316" spans="1:1" ht="14.25" customHeight="1">
      <c r="A316" s="14"/>
    </row>
    <row r="317" spans="1:1" ht="14.25" customHeight="1">
      <c r="A317" s="14"/>
    </row>
    <row r="318" spans="1:1" ht="14.25" customHeight="1">
      <c r="A318" s="14"/>
    </row>
    <row r="319" spans="1:1" ht="14.25" customHeight="1">
      <c r="A319" s="14"/>
    </row>
    <row r="320" spans="1:1" ht="14.25" customHeight="1">
      <c r="A320" s="14"/>
    </row>
    <row r="321" spans="1:1" ht="14.25" customHeight="1">
      <c r="A321" s="14"/>
    </row>
    <row r="322" spans="1:1" ht="14.25" customHeight="1">
      <c r="A322" s="14"/>
    </row>
    <row r="323" spans="1:1" ht="14.25" customHeight="1">
      <c r="A323" s="14"/>
    </row>
    <row r="324" spans="1:1" ht="14.25" customHeight="1">
      <c r="A324" s="14"/>
    </row>
    <row r="325" spans="1:1" ht="14.25" customHeight="1">
      <c r="A325" s="14"/>
    </row>
    <row r="326" spans="1:1" ht="14.25" customHeight="1">
      <c r="A326" s="14"/>
    </row>
    <row r="327" spans="1:1" ht="14.25" customHeight="1">
      <c r="A327" s="14"/>
    </row>
    <row r="328" spans="1:1" ht="14.25" customHeight="1">
      <c r="A328" s="14"/>
    </row>
    <row r="329" spans="1:1" ht="14.25" customHeight="1">
      <c r="A329" s="14"/>
    </row>
    <row r="330" spans="1:1" ht="14.25" customHeight="1">
      <c r="A330" s="14"/>
    </row>
    <row r="331" spans="1:1" ht="14.25" customHeight="1">
      <c r="A331" s="14"/>
    </row>
    <row r="332" spans="1:1" ht="14.25" customHeight="1">
      <c r="A332" s="14"/>
    </row>
    <row r="333" spans="1:1" ht="14.25" customHeight="1">
      <c r="A333" s="14"/>
    </row>
    <row r="334" spans="1:1" ht="14.25" customHeight="1">
      <c r="A334" s="14"/>
    </row>
    <row r="335" spans="1:1" ht="14.25" customHeight="1">
      <c r="A335" s="14"/>
    </row>
    <row r="336" spans="1:1" ht="14.25" customHeight="1">
      <c r="A336" s="14"/>
    </row>
    <row r="337" spans="1:1" ht="14.25" customHeight="1">
      <c r="A337" s="14"/>
    </row>
    <row r="338" spans="1:1" ht="14.25" customHeight="1">
      <c r="A338" s="14"/>
    </row>
    <row r="339" spans="1:1" ht="14.25" customHeight="1">
      <c r="A339" s="14"/>
    </row>
    <row r="340" spans="1:1" ht="14.25" customHeight="1">
      <c r="A340" s="14"/>
    </row>
    <row r="341" spans="1:1" ht="14.25" customHeight="1">
      <c r="A341" s="14"/>
    </row>
    <row r="342" spans="1:1" ht="14.25" customHeight="1">
      <c r="A342" s="14"/>
    </row>
    <row r="343" spans="1:1" ht="14.25" customHeight="1">
      <c r="A343" s="14"/>
    </row>
    <row r="344" spans="1:1" ht="14.25" customHeight="1">
      <c r="A344" s="14"/>
    </row>
    <row r="345" spans="1:1" ht="14.25" customHeight="1">
      <c r="A345" s="14"/>
    </row>
    <row r="346" spans="1:1" ht="14.25" customHeight="1">
      <c r="A346" s="14"/>
    </row>
    <row r="347" spans="1:1" ht="14.25" customHeight="1">
      <c r="A347" s="14"/>
    </row>
    <row r="348" spans="1:1" ht="14.25" customHeight="1">
      <c r="A348" s="14"/>
    </row>
    <row r="349" spans="1:1" ht="14.25" customHeight="1">
      <c r="A349" s="14"/>
    </row>
    <row r="350" spans="1:1" ht="14.25" customHeight="1">
      <c r="A350" s="14"/>
    </row>
    <row r="351" spans="1:1" ht="14.25" customHeight="1">
      <c r="A351" s="14"/>
    </row>
    <row r="352" spans="1:1" ht="14.25" customHeight="1">
      <c r="A352" s="14"/>
    </row>
    <row r="353" spans="1:1" ht="14.25" customHeight="1">
      <c r="A353" s="14"/>
    </row>
    <row r="354" spans="1:1" ht="14.25" customHeight="1">
      <c r="A354" s="14"/>
    </row>
    <row r="355" spans="1:1" ht="14.25" customHeight="1">
      <c r="A355" s="14"/>
    </row>
    <row r="356" spans="1:1" ht="14.25" customHeight="1">
      <c r="A356" s="14"/>
    </row>
    <row r="357" spans="1:1" ht="14.25" customHeight="1">
      <c r="A357" s="14"/>
    </row>
    <row r="358" spans="1:1" ht="14.25" customHeight="1">
      <c r="A358" s="14"/>
    </row>
    <row r="359" spans="1:1" ht="14.25" customHeight="1">
      <c r="A359" s="14"/>
    </row>
    <row r="360" spans="1:1" ht="14.25" customHeight="1">
      <c r="A360" s="14"/>
    </row>
    <row r="361" spans="1:1" ht="14.25" customHeight="1">
      <c r="A361" s="14"/>
    </row>
    <row r="362" spans="1:1" ht="14.25" customHeight="1">
      <c r="A362" s="14"/>
    </row>
    <row r="363" spans="1:1" ht="14.25" customHeight="1">
      <c r="A363" s="14"/>
    </row>
    <row r="364" spans="1:1" ht="14.25" customHeight="1">
      <c r="A364" s="14"/>
    </row>
    <row r="365" spans="1:1" ht="14.25" customHeight="1">
      <c r="A365" s="14"/>
    </row>
    <row r="366" spans="1:1" ht="14.25" customHeight="1">
      <c r="A366" s="14"/>
    </row>
    <row r="367" spans="1:1" ht="14.25" customHeight="1">
      <c r="A367" s="14"/>
    </row>
    <row r="368" spans="1:1" ht="14.25" customHeight="1">
      <c r="A368" s="14"/>
    </row>
    <row r="369" spans="1:1" ht="14.25" customHeight="1">
      <c r="A369" s="14"/>
    </row>
    <row r="370" spans="1:1" ht="14.25" customHeight="1">
      <c r="A370" s="14"/>
    </row>
    <row r="371" spans="1:1" ht="14.25" customHeight="1">
      <c r="A371" s="14"/>
    </row>
    <row r="372" spans="1:1" ht="14.25" customHeight="1">
      <c r="A372" s="14"/>
    </row>
    <row r="373" spans="1:1" ht="14.25" customHeight="1">
      <c r="A373" s="14"/>
    </row>
    <row r="374" spans="1:1" ht="14.25" customHeight="1">
      <c r="A374" s="14"/>
    </row>
    <row r="375" spans="1:1" ht="14.25" customHeight="1">
      <c r="A375" s="14"/>
    </row>
    <row r="376" spans="1:1" ht="14.25" customHeight="1">
      <c r="A376" s="14"/>
    </row>
    <row r="377" spans="1:1" ht="14.25" customHeight="1">
      <c r="A377" s="14"/>
    </row>
    <row r="378" spans="1:1" ht="14.25" customHeight="1">
      <c r="A378" s="14"/>
    </row>
    <row r="379" spans="1:1" ht="14.25" customHeight="1">
      <c r="A379" s="14"/>
    </row>
    <row r="380" spans="1:1" ht="14.25" customHeight="1">
      <c r="A380" s="14"/>
    </row>
    <row r="381" spans="1:1" ht="14.25" customHeight="1">
      <c r="A381" s="14"/>
    </row>
    <row r="382" spans="1:1" ht="14.25" customHeight="1">
      <c r="A382" s="14"/>
    </row>
    <row r="383" spans="1:1" ht="14.25" customHeight="1">
      <c r="A383" s="14"/>
    </row>
    <row r="384" spans="1:1" ht="14.25" customHeight="1">
      <c r="A384" s="14"/>
    </row>
    <row r="385" spans="1:1" ht="14.25" customHeight="1">
      <c r="A385" s="14"/>
    </row>
    <row r="386" spans="1:1" ht="14.25" customHeight="1">
      <c r="A386" s="14"/>
    </row>
    <row r="387" spans="1:1" ht="14.25" customHeight="1">
      <c r="A387" s="14"/>
    </row>
    <row r="388" spans="1:1" ht="14.25" customHeight="1">
      <c r="A388" s="14"/>
    </row>
    <row r="389" spans="1:1" ht="14.25" customHeight="1">
      <c r="A389" s="14"/>
    </row>
    <row r="390" spans="1:1" ht="14.25" customHeight="1">
      <c r="A390" s="14"/>
    </row>
    <row r="391" spans="1:1" ht="14.25" customHeight="1">
      <c r="A391" s="14"/>
    </row>
    <row r="392" spans="1:1" ht="14.25" customHeight="1">
      <c r="A392" s="14"/>
    </row>
    <row r="393" spans="1:1" ht="14.25" customHeight="1">
      <c r="A393" s="14"/>
    </row>
    <row r="394" spans="1:1" ht="14.25" customHeight="1">
      <c r="A394" s="14"/>
    </row>
    <row r="395" spans="1:1" ht="14.25" customHeight="1">
      <c r="A395" s="14"/>
    </row>
    <row r="396" spans="1:1" ht="14.25" customHeight="1">
      <c r="A396" s="14"/>
    </row>
    <row r="397" spans="1:1" ht="14.25" customHeight="1">
      <c r="A397" s="14"/>
    </row>
    <row r="398" spans="1:1" ht="14.25" customHeight="1">
      <c r="A398" s="14"/>
    </row>
    <row r="399" spans="1:1" ht="14.25" customHeight="1">
      <c r="A399" s="14"/>
    </row>
    <row r="400" spans="1:1" ht="14.25" customHeight="1">
      <c r="A400" s="14"/>
    </row>
    <row r="401" spans="1:1" ht="14.25" customHeight="1">
      <c r="A401" s="14"/>
    </row>
    <row r="402" spans="1:1" ht="14.25" customHeight="1">
      <c r="A402" s="14"/>
    </row>
    <row r="403" spans="1:1" ht="14.25" customHeight="1">
      <c r="A403" s="14"/>
    </row>
    <row r="404" spans="1:1" ht="14.25" customHeight="1">
      <c r="A404" s="14"/>
    </row>
    <row r="405" spans="1:1" ht="14.25" customHeight="1">
      <c r="A405" s="14"/>
    </row>
    <row r="406" spans="1:1" ht="14.25" customHeight="1">
      <c r="A406" s="14"/>
    </row>
    <row r="407" spans="1:1" ht="14.25" customHeight="1">
      <c r="A407" s="14"/>
    </row>
    <row r="408" spans="1:1" ht="14.25" customHeight="1">
      <c r="A408" s="14"/>
    </row>
    <row r="409" spans="1:1" ht="14.25" customHeight="1">
      <c r="A409" s="14"/>
    </row>
    <row r="410" spans="1:1" ht="14.25" customHeight="1">
      <c r="A410" s="14"/>
    </row>
    <row r="411" spans="1:1" ht="14.25" customHeight="1">
      <c r="A411" s="14"/>
    </row>
    <row r="412" spans="1:1" ht="14.25" customHeight="1">
      <c r="A412" s="14"/>
    </row>
    <row r="413" spans="1:1" ht="14.25" customHeight="1">
      <c r="A413" s="14"/>
    </row>
    <row r="414" spans="1:1" ht="14.25" customHeight="1">
      <c r="A414" s="14"/>
    </row>
    <row r="415" spans="1:1" ht="14.25" customHeight="1">
      <c r="A415" s="14"/>
    </row>
    <row r="416" spans="1:1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  <row r="64794" ht="14.25" customHeight="1"/>
    <row r="64795" ht="14.25" customHeight="1"/>
    <row r="64796" ht="14.25" customHeight="1"/>
    <row r="64797" ht="14.25" customHeight="1"/>
    <row r="64798" ht="14.25" customHeight="1"/>
    <row r="64799" ht="14.25" customHeight="1"/>
    <row r="64800" ht="14.25" customHeight="1"/>
    <row r="64801" ht="14.25" customHeight="1"/>
    <row r="64802" ht="14.25" customHeight="1"/>
    <row r="64803" ht="14.25" customHeight="1"/>
    <row r="64804" ht="14.25" customHeight="1"/>
    <row r="64805" ht="14.25" customHeight="1"/>
    <row r="64806" ht="14.25" customHeight="1"/>
    <row r="64807" ht="14.25" customHeight="1"/>
    <row r="64808" ht="14.25" customHeight="1"/>
    <row r="64809" ht="14.25" customHeight="1"/>
    <row r="64810" ht="14.25" customHeight="1"/>
    <row r="64811" ht="14.25" customHeight="1"/>
    <row r="64812" ht="14.25" customHeight="1"/>
    <row r="64813" ht="14.25" customHeight="1"/>
    <row r="64814" ht="14.25" customHeight="1"/>
    <row r="64815" ht="14.25" customHeight="1"/>
    <row r="64816" ht="14.25" customHeight="1"/>
    <row r="64817" ht="14.25" customHeight="1"/>
    <row r="64818" ht="14.25" customHeight="1"/>
    <row r="64819" ht="14.25" customHeight="1"/>
    <row r="64820" ht="14.25" customHeight="1"/>
    <row r="64821" ht="14.25" customHeight="1"/>
    <row r="64822" ht="14.25" customHeight="1"/>
    <row r="64823" ht="14.25" customHeight="1"/>
    <row r="64824" ht="14.25" customHeight="1"/>
    <row r="64825" ht="14.25" customHeight="1"/>
    <row r="64826" ht="14.25" customHeight="1"/>
    <row r="64827" ht="14.25" customHeight="1"/>
    <row r="64828" ht="14.25" customHeight="1"/>
    <row r="64829" ht="14.25" customHeight="1"/>
    <row r="64830" ht="14.25" customHeight="1"/>
    <row r="64831" ht="14.25" customHeight="1"/>
    <row r="64832" ht="14.25" customHeight="1"/>
    <row r="64833" ht="14.25" customHeight="1"/>
    <row r="64834" ht="14.25" customHeight="1"/>
    <row r="64835" ht="14.25" customHeight="1"/>
    <row r="64836" ht="14.25" customHeight="1"/>
    <row r="64837" ht="14.25" customHeight="1"/>
    <row r="64838" ht="14.25" customHeight="1"/>
    <row r="64839" ht="14.25" customHeight="1"/>
    <row r="64840" ht="14.25" customHeight="1"/>
    <row r="64841" ht="14.25" customHeight="1"/>
    <row r="64842" ht="14.25" customHeight="1"/>
    <row r="64843" ht="14.25" customHeight="1"/>
    <row r="64844" ht="14.25" customHeight="1"/>
    <row r="64845" ht="14.25" customHeight="1"/>
    <row r="64846" ht="14.25" customHeight="1"/>
    <row r="64847" ht="14.25" customHeight="1"/>
    <row r="64848" ht="14.25" customHeight="1"/>
    <row r="64849" ht="14.25" customHeight="1"/>
    <row r="64850" ht="14.25" customHeight="1"/>
    <row r="64851" ht="14.25" customHeight="1"/>
    <row r="64852" ht="14.25" customHeight="1"/>
    <row r="64853" ht="14.25" customHeight="1"/>
    <row r="64854" ht="14.25" customHeight="1"/>
    <row r="64855" ht="14.25" customHeight="1"/>
    <row r="64856" ht="14.25" customHeight="1"/>
    <row r="64857" ht="14.25" customHeight="1"/>
    <row r="64858" ht="14.25" customHeight="1"/>
    <row r="64859" ht="14.25" customHeight="1"/>
    <row r="64860" ht="14.25" customHeight="1"/>
    <row r="64861" ht="14.25" customHeight="1"/>
    <row r="64862" ht="14.25" customHeight="1"/>
    <row r="64863" ht="14.25" customHeight="1"/>
    <row r="64864" ht="14.25" customHeight="1"/>
    <row r="64865" ht="14.25" customHeight="1"/>
    <row r="64866" ht="14.25" customHeight="1"/>
    <row r="64867" ht="14.25" customHeight="1"/>
    <row r="64868" ht="14.25" customHeight="1"/>
    <row r="64869" ht="14.25" customHeight="1"/>
    <row r="64870" ht="14.25" customHeight="1"/>
    <row r="64871" ht="14.25" customHeight="1"/>
    <row r="64872" ht="14.25" customHeight="1"/>
    <row r="64873" ht="14.25" customHeight="1"/>
    <row r="64874" ht="14.25" customHeight="1"/>
    <row r="64875" ht="14.25" customHeight="1"/>
    <row r="64876" ht="14.25" customHeight="1"/>
    <row r="64877" ht="14.25" customHeight="1"/>
    <row r="64878" ht="14.25" customHeight="1"/>
    <row r="64879" ht="14.25" customHeight="1"/>
    <row r="64880" ht="14.25" customHeight="1"/>
    <row r="64881" ht="14.25" customHeight="1"/>
    <row r="64882" ht="14.25" customHeight="1"/>
    <row r="64883" ht="14.25" customHeight="1"/>
    <row r="64884" ht="14.25" customHeight="1"/>
    <row r="64885" ht="14.25" customHeight="1"/>
    <row r="64886" ht="14.25" customHeight="1"/>
    <row r="64887" ht="14.25" customHeight="1"/>
    <row r="64888" ht="14.25" customHeight="1"/>
    <row r="64889" ht="14.25" customHeight="1"/>
    <row r="64890" ht="14.25" customHeight="1"/>
    <row r="64891" ht="14.25" customHeight="1"/>
    <row r="64892" ht="14.25" customHeight="1"/>
    <row r="64893" ht="14.25" customHeight="1"/>
    <row r="64894" ht="14.25" customHeight="1"/>
    <row r="64895" ht="14.25" customHeight="1"/>
    <row r="64896" ht="14.25" customHeight="1"/>
    <row r="64897" ht="14.25" customHeight="1"/>
    <row r="64898" ht="14.25" customHeight="1"/>
    <row r="64899" ht="14.25" customHeight="1"/>
    <row r="64900" ht="14.25" customHeight="1"/>
    <row r="64901" ht="14.25" customHeight="1"/>
    <row r="64902" ht="14.25" customHeight="1"/>
    <row r="64903" ht="14.25" customHeight="1"/>
    <row r="64904" ht="14.25" customHeight="1"/>
    <row r="64905" ht="14.25" customHeight="1"/>
    <row r="64906" ht="14.25" customHeight="1"/>
    <row r="64907" ht="14.25" customHeight="1"/>
    <row r="64908" ht="14.25" customHeight="1"/>
    <row r="64909" ht="14.25" customHeight="1"/>
    <row r="64910" ht="14.25" customHeight="1"/>
    <row r="64911" ht="14.25" customHeight="1"/>
    <row r="64912" ht="14.25" customHeight="1"/>
    <row r="64913" ht="14.25" customHeight="1"/>
    <row r="64914" ht="14.25" customHeight="1"/>
    <row r="64915" ht="14.25" customHeight="1"/>
    <row r="64916" ht="14.25" customHeight="1"/>
    <row r="64917" ht="14.25" customHeight="1"/>
    <row r="64918" ht="14.25" customHeight="1"/>
    <row r="64919" ht="14.25" customHeight="1"/>
    <row r="64920" ht="14.25" customHeight="1"/>
    <row r="64921" ht="14.25" customHeight="1"/>
    <row r="64922" ht="14.25" customHeight="1"/>
    <row r="64923" ht="14.25" customHeight="1"/>
    <row r="64924" ht="14.25" customHeight="1"/>
    <row r="64925" ht="14.25" customHeight="1"/>
    <row r="64926" ht="14.25" customHeight="1"/>
    <row r="64927" ht="14.25" customHeight="1"/>
    <row r="64928" ht="14.25" customHeight="1"/>
    <row r="64929" ht="14.25" customHeight="1"/>
    <row r="64930" ht="14.25" customHeight="1"/>
    <row r="64931" ht="14.25" customHeight="1"/>
    <row r="64932" ht="14.25" customHeight="1"/>
    <row r="64933" ht="14.25" customHeight="1"/>
    <row r="64934" ht="14.25" customHeight="1"/>
    <row r="64935" ht="14.25" customHeight="1"/>
    <row r="64936" ht="14.25" customHeight="1"/>
    <row r="64937" ht="14.25" customHeight="1"/>
    <row r="64938" ht="14.25" customHeight="1"/>
    <row r="64939" ht="14.25" customHeight="1"/>
    <row r="64940" ht="14.25" customHeight="1"/>
    <row r="64941" ht="14.25" customHeight="1"/>
    <row r="64942" ht="14.25" customHeight="1"/>
    <row r="64943" ht="14.25" customHeight="1"/>
    <row r="64944" ht="14.25" customHeight="1"/>
    <row r="64945" ht="14.25" customHeight="1"/>
    <row r="64946" ht="14.25" customHeight="1"/>
    <row r="64947" ht="14.25" customHeight="1"/>
    <row r="64948" ht="14.25" customHeight="1"/>
    <row r="64949" ht="14.25" customHeight="1"/>
    <row r="64950" ht="14.25" customHeight="1"/>
    <row r="64951" ht="14.25" customHeight="1"/>
    <row r="64952" ht="14.25" customHeight="1"/>
    <row r="64953" ht="14.25" customHeight="1"/>
    <row r="64954" ht="14.25" customHeight="1"/>
    <row r="64955" ht="14.25" customHeight="1"/>
    <row r="64956" ht="14.25" customHeight="1"/>
    <row r="64957" ht="14.25" customHeight="1"/>
    <row r="64958" ht="14.25" customHeight="1"/>
    <row r="64959" ht="14.25" customHeight="1"/>
    <row r="64960" ht="14.25" customHeight="1"/>
    <row r="64961" ht="14.25" customHeight="1"/>
    <row r="64962" ht="14.25" customHeight="1"/>
    <row r="64963" ht="14.25" customHeight="1"/>
    <row r="64964" ht="14.25" customHeight="1"/>
    <row r="64965" ht="14.25" customHeight="1"/>
    <row r="64966" ht="14.25" customHeight="1"/>
    <row r="64967" ht="14.25" customHeight="1"/>
    <row r="64968" ht="14.25" customHeight="1"/>
    <row r="64969" ht="14.25" customHeight="1"/>
    <row r="64970" ht="14.25" customHeight="1"/>
    <row r="64971" ht="14.25" customHeight="1"/>
    <row r="64972" ht="14.25" customHeight="1"/>
    <row r="64973" ht="14.25" customHeight="1"/>
    <row r="64974" ht="14.25" customHeight="1"/>
    <row r="64975" ht="14.25" customHeight="1"/>
    <row r="64976" ht="14.25" customHeight="1"/>
    <row r="64977" ht="14.25" customHeight="1"/>
    <row r="64978" ht="14.25" customHeight="1"/>
    <row r="64979" ht="14.25" customHeight="1"/>
    <row r="64980" ht="14.25" customHeight="1"/>
    <row r="64981" ht="14.25" customHeight="1"/>
    <row r="64982" ht="14.25" customHeight="1"/>
    <row r="64983" ht="14.25" customHeight="1"/>
    <row r="64984" ht="14.25" customHeight="1"/>
    <row r="64985" ht="14.25" customHeight="1"/>
    <row r="64986" ht="14.25" customHeight="1"/>
    <row r="64987" ht="14.25" customHeight="1"/>
    <row r="64988" ht="14.25" customHeight="1"/>
    <row r="64989" ht="14.25" customHeight="1"/>
    <row r="64990" ht="14.25" customHeight="1"/>
    <row r="64991" ht="14.25" customHeight="1"/>
    <row r="64992" ht="14.25" customHeight="1"/>
    <row r="64993" ht="14.25" customHeight="1"/>
    <row r="64994" ht="14.25" customHeight="1"/>
    <row r="64995" ht="14.25" customHeight="1"/>
    <row r="64996" ht="14.25" customHeight="1"/>
    <row r="64997" ht="14.25" customHeight="1"/>
    <row r="64998" ht="14.25" customHeight="1"/>
    <row r="64999" ht="14.25" customHeight="1"/>
    <row r="65000" ht="14.25" customHeight="1"/>
    <row r="65001" ht="14.25" customHeight="1"/>
    <row r="65002" ht="14.25" customHeight="1"/>
    <row r="65003" ht="14.25" customHeight="1"/>
    <row r="65004" ht="14.25" customHeight="1"/>
    <row r="65005" ht="14.25" customHeight="1"/>
    <row r="65006" ht="14.25" customHeight="1"/>
    <row r="65007" ht="14.25" customHeight="1"/>
    <row r="65008" ht="14.25" customHeight="1"/>
    <row r="65009" ht="14.25" customHeight="1"/>
    <row r="65010" ht="14.25" customHeight="1"/>
    <row r="65011" ht="14.25" customHeight="1"/>
    <row r="65012" ht="14.25" customHeight="1"/>
    <row r="65013" ht="14.25" customHeight="1"/>
    <row r="65014" ht="14.25" customHeight="1"/>
    <row r="65015" ht="14.25" customHeight="1"/>
    <row r="65016" ht="14.25" customHeight="1"/>
    <row r="65017" ht="14.25" customHeight="1"/>
    <row r="65018" ht="14.25" customHeight="1"/>
    <row r="65019" ht="14.25" customHeight="1"/>
    <row r="65020" ht="14.25" customHeight="1"/>
    <row r="65021" ht="14.25" customHeight="1"/>
    <row r="65022" ht="14.25" customHeight="1"/>
    <row r="65023" ht="14.25" customHeight="1"/>
    <row r="65024" ht="14.25" customHeight="1"/>
    <row r="65025" ht="14.25" customHeight="1"/>
    <row r="65026" ht="14.25" customHeight="1"/>
    <row r="65027" ht="14.25" customHeight="1"/>
    <row r="65028" ht="14.25" customHeight="1"/>
    <row r="65029" ht="14.25" customHeight="1"/>
    <row r="65030" ht="14.25" customHeight="1"/>
    <row r="65031" ht="14.25" customHeight="1"/>
    <row r="65032" ht="14.25" customHeight="1"/>
    <row r="65033" ht="14.25" customHeight="1"/>
    <row r="65034" ht="14.25" customHeight="1"/>
    <row r="65035" ht="14.25" customHeight="1"/>
    <row r="65036" ht="14.25" customHeight="1"/>
    <row r="65037" ht="14.25" customHeight="1"/>
    <row r="65038" ht="14.25" customHeight="1"/>
    <row r="65039" ht="14.25" customHeight="1"/>
    <row r="65040" ht="14.25" customHeight="1"/>
    <row r="65041" ht="14.25" customHeight="1"/>
    <row r="65042" ht="14.25" customHeight="1"/>
    <row r="65043" ht="14.25" customHeight="1"/>
    <row r="65044" ht="14.25" customHeight="1"/>
    <row r="65045" ht="14.25" customHeight="1"/>
    <row r="65046" ht="14.25" customHeight="1"/>
    <row r="65047" ht="14.25" customHeight="1"/>
    <row r="65048" ht="14.25" customHeight="1"/>
    <row r="65049" ht="14.25" customHeight="1"/>
    <row r="65050" ht="14.25" customHeight="1"/>
    <row r="65051" ht="14.25" customHeight="1"/>
    <row r="65052" ht="14.25" customHeight="1"/>
    <row r="65053" ht="14.25" customHeight="1"/>
    <row r="65054" ht="14.25" customHeight="1"/>
    <row r="65055" ht="14.25" customHeight="1"/>
    <row r="65056" ht="14.25" customHeight="1"/>
    <row r="65057" ht="14.25" customHeight="1"/>
    <row r="65058" ht="14.25" customHeight="1"/>
    <row r="65059" ht="14.25" customHeight="1"/>
    <row r="65060" ht="14.25" customHeight="1"/>
    <row r="65061" ht="14.25" customHeight="1"/>
    <row r="65062" ht="14.25" customHeight="1"/>
    <row r="65063" ht="14.25" customHeight="1"/>
    <row r="65064" ht="14.25" customHeight="1"/>
    <row r="65065" ht="14.25" customHeight="1"/>
    <row r="65066" ht="14.25" customHeight="1"/>
    <row r="65067" ht="14.25" customHeight="1"/>
    <row r="65068" ht="14.25" customHeight="1"/>
    <row r="65069" ht="14.25" customHeight="1"/>
    <row r="65070" ht="14.25" customHeight="1"/>
    <row r="65071" ht="14.25" customHeight="1"/>
    <row r="65072" ht="14.25" customHeight="1"/>
    <row r="65073" ht="14.25" customHeight="1"/>
    <row r="65074" ht="14.25" customHeight="1"/>
    <row r="65075" ht="14.25" customHeight="1"/>
    <row r="65076" ht="14.25" customHeight="1"/>
    <row r="65077" ht="14.25" customHeight="1"/>
    <row r="65078" ht="14.25" customHeight="1"/>
    <row r="65079" ht="14.25" customHeight="1"/>
    <row r="65080" ht="14.25" customHeight="1"/>
    <row r="65081" ht="14.25" customHeight="1"/>
    <row r="65082" ht="14.25" customHeight="1"/>
    <row r="65083" ht="14.25" customHeight="1"/>
    <row r="65084" ht="14.25" customHeight="1"/>
    <row r="65085" ht="14.25" customHeight="1"/>
    <row r="65086" ht="14.25" customHeight="1"/>
    <row r="65087" ht="14.25" customHeight="1"/>
    <row r="65088" ht="14.25" customHeight="1"/>
    <row r="65089" ht="14.25" customHeight="1"/>
    <row r="65090" ht="14.25" customHeight="1"/>
    <row r="65091" ht="14.25" customHeight="1"/>
    <row r="65092" ht="14.25" customHeight="1"/>
    <row r="65093" ht="14.25" customHeight="1"/>
    <row r="65094" ht="14.25" customHeight="1"/>
    <row r="65095" ht="14.25" customHeight="1"/>
    <row r="65096" ht="14.25" customHeight="1"/>
    <row r="65097" ht="14.25" customHeight="1"/>
    <row r="65098" ht="14.25" customHeight="1"/>
    <row r="65099" ht="14.25" customHeight="1"/>
    <row r="65100" ht="14.25" customHeight="1"/>
    <row r="65101" ht="14.25" customHeight="1"/>
    <row r="65102" ht="14.25" customHeight="1"/>
    <row r="65103" ht="14.25" customHeight="1"/>
    <row r="65104" ht="14.25" customHeight="1"/>
    <row r="65105" ht="14.25" customHeight="1"/>
    <row r="65106" ht="14.25" customHeight="1"/>
    <row r="65107" ht="14.25" customHeight="1"/>
    <row r="65108" ht="14.25" customHeight="1"/>
    <row r="65109" ht="14.25" customHeight="1"/>
    <row r="65110" ht="14.25" customHeight="1"/>
    <row r="65111" ht="14.25" customHeight="1"/>
    <row r="65112" ht="14.25" customHeight="1"/>
    <row r="65113" ht="14.25" customHeight="1"/>
    <row r="65114" ht="14.25" customHeight="1"/>
    <row r="65115" ht="14.25" customHeight="1"/>
    <row r="65116" ht="14.25" customHeight="1"/>
    <row r="65117" ht="14.25" customHeight="1"/>
    <row r="65118" ht="14.25" customHeight="1"/>
    <row r="65119" ht="14.25" customHeight="1"/>
    <row r="65120" ht="14.25" customHeight="1"/>
    <row r="65121" ht="14.25" customHeight="1"/>
    <row r="65122" ht="14.25" customHeight="1"/>
    <row r="65123" ht="14.25" customHeight="1"/>
    <row r="65124" ht="14.25" customHeight="1"/>
    <row r="65125" ht="14.25" customHeight="1"/>
    <row r="65126" ht="14.25" customHeight="1"/>
    <row r="65127" ht="14.25" customHeight="1"/>
    <row r="65128" ht="14.25" customHeight="1"/>
    <row r="65129" ht="14.25" customHeight="1"/>
    <row r="65130" ht="14.25" customHeight="1"/>
    <row r="65131" ht="14.25" customHeight="1"/>
    <row r="65132" ht="14.25" customHeight="1"/>
    <row r="65133" ht="14.25" customHeight="1"/>
    <row r="65134" ht="14.25" customHeight="1"/>
    <row r="65135" ht="14.25" customHeight="1"/>
    <row r="65136" ht="14.25" customHeight="1"/>
    <row r="65137" ht="14.25" customHeight="1"/>
    <row r="65138" ht="14.25" customHeight="1"/>
    <row r="65139" ht="14.25" customHeight="1"/>
    <row r="65140" ht="14.25" customHeight="1"/>
    <row r="65141" ht="14.25" customHeight="1"/>
    <row r="65142" ht="14.25" customHeight="1"/>
    <row r="65143" ht="14.25" customHeight="1"/>
    <row r="65144" ht="14.25" customHeight="1"/>
    <row r="65145" ht="14.25" customHeight="1"/>
    <row r="65146" ht="14.25" customHeight="1"/>
    <row r="65147" ht="14.25" customHeight="1"/>
    <row r="65148" ht="14.25" customHeight="1"/>
    <row r="65149" ht="14.25" customHeight="1"/>
    <row r="65150" ht="14.25" customHeight="1"/>
    <row r="65151" ht="14.25" customHeight="1"/>
    <row r="65152" ht="14.25" customHeight="1"/>
    <row r="65153" ht="14.25" customHeight="1"/>
    <row r="65154" ht="14.25" customHeight="1"/>
    <row r="65155" ht="14.25" customHeight="1"/>
    <row r="65156" ht="14.25" customHeight="1"/>
    <row r="65157" ht="14.25" customHeight="1"/>
    <row r="65158" ht="14.25" customHeight="1"/>
    <row r="65159" ht="14.25" customHeight="1"/>
    <row r="65160" ht="14.25" customHeight="1"/>
    <row r="65161" ht="14.25" customHeight="1"/>
    <row r="65162" ht="14.25" customHeight="1"/>
    <row r="65163" ht="14.25" customHeight="1"/>
    <row r="65164" ht="14.25" customHeight="1"/>
    <row r="65165" ht="14.25" customHeight="1"/>
    <row r="65166" ht="14.25" customHeight="1"/>
    <row r="65167" ht="14.25" customHeight="1"/>
    <row r="65168" ht="14.25" customHeight="1"/>
    <row r="65169" ht="14.25" customHeight="1"/>
    <row r="65170" ht="14.25" customHeight="1"/>
    <row r="65171" ht="14.25" customHeight="1"/>
    <row r="65172" ht="14.25" customHeight="1"/>
    <row r="65173" ht="14.25" customHeight="1"/>
    <row r="65174" ht="14.25" customHeight="1"/>
    <row r="65175" ht="14.25" customHeight="1"/>
    <row r="65176" ht="14.25" customHeight="1"/>
    <row r="65177" ht="14.25" customHeight="1"/>
    <row r="65178" ht="14.25" customHeight="1"/>
    <row r="65179" ht="14.25" customHeight="1"/>
    <row r="65180" ht="14.25" customHeight="1"/>
    <row r="65181" ht="14.25" customHeight="1"/>
    <row r="65182" ht="14.25" customHeight="1"/>
    <row r="65183" ht="14.25" customHeight="1"/>
    <row r="65184" ht="14.25" customHeight="1"/>
    <row r="65185" ht="14.25" customHeight="1"/>
    <row r="65186" ht="14.25" customHeight="1"/>
    <row r="65187" ht="14.25" customHeight="1"/>
    <row r="65188" ht="14.25" customHeight="1"/>
    <row r="65189" ht="14.25" customHeight="1"/>
    <row r="65190" ht="14.25" customHeight="1"/>
    <row r="65191" ht="14.25" customHeight="1"/>
    <row r="65192" ht="14.25" customHeight="1"/>
    <row r="65193" ht="14.25" customHeight="1"/>
    <row r="65194" ht="14.25" customHeight="1"/>
    <row r="65195" ht="14.25" customHeight="1"/>
    <row r="65196" ht="14.25" customHeight="1"/>
    <row r="65197" ht="14.25" customHeight="1"/>
    <row r="65198" ht="14.25" customHeight="1"/>
    <row r="65199" ht="14.25" customHeight="1"/>
    <row r="65200" ht="14.25" customHeight="1"/>
    <row r="65201" ht="14.25" customHeight="1"/>
    <row r="65202" ht="14.25" customHeight="1"/>
    <row r="65203" ht="14.25" customHeight="1"/>
    <row r="65204" ht="14.25" customHeight="1"/>
    <row r="65205" ht="14.25" customHeight="1"/>
    <row r="65206" ht="14.25" customHeight="1"/>
    <row r="65207" ht="14.25" customHeight="1"/>
    <row r="65208" ht="14.25" customHeight="1"/>
    <row r="65209" ht="14.25" customHeight="1"/>
    <row r="65210" ht="14.25" customHeight="1"/>
    <row r="65211" ht="14.25" customHeight="1"/>
    <row r="65212" ht="14.25" customHeight="1"/>
    <row r="65213" ht="14.25" customHeight="1"/>
    <row r="65214" ht="14.25" customHeight="1"/>
    <row r="65215" ht="14.25" customHeight="1"/>
    <row r="65216" ht="14.25" customHeight="1"/>
    <row r="65217" ht="14.25" customHeight="1"/>
    <row r="65218" ht="14.25" customHeight="1"/>
    <row r="65219" ht="14.25" customHeight="1"/>
    <row r="65220" ht="14.25" customHeight="1"/>
    <row r="65221" ht="14.25" customHeight="1"/>
    <row r="65222" ht="14.25" customHeight="1"/>
    <row r="65223" ht="14.25" customHeight="1"/>
    <row r="65224" ht="14.25" customHeight="1"/>
    <row r="65225" ht="14.25" customHeight="1"/>
    <row r="65226" ht="14.25" customHeight="1"/>
    <row r="65227" ht="14.25" customHeight="1"/>
    <row r="65228" ht="14.25" customHeight="1"/>
    <row r="65229" ht="14.25" customHeight="1"/>
    <row r="65230" ht="14.25" customHeight="1"/>
    <row r="65231" ht="14.25" customHeight="1"/>
    <row r="65232" ht="14.25" customHeight="1"/>
    <row r="65233" ht="14.25" customHeight="1"/>
    <row r="65234" ht="14.25" customHeight="1"/>
    <row r="65235" ht="14.25" customHeight="1"/>
    <row r="65236" ht="14.25" customHeight="1"/>
    <row r="65237" ht="14.25" customHeight="1"/>
    <row r="65238" ht="14.25" customHeight="1"/>
    <row r="65239" ht="14.25" customHeight="1"/>
    <row r="65240" ht="14.25" customHeight="1"/>
    <row r="65241" ht="14.25" customHeight="1"/>
    <row r="65242" ht="14.25" customHeight="1"/>
    <row r="65243" ht="14.25" customHeight="1"/>
    <row r="65244" ht="14.25" customHeight="1"/>
    <row r="65245" ht="14.25" customHeight="1"/>
    <row r="65246" ht="14.25" customHeight="1"/>
    <row r="65247" ht="14.25" customHeight="1"/>
    <row r="65248" ht="14.25" customHeight="1"/>
    <row r="65249" ht="14.25" customHeight="1"/>
    <row r="65250" ht="14.25" customHeight="1"/>
    <row r="65251" ht="14.25" customHeight="1"/>
    <row r="65252" ht="14.25" customHeight="1"/>
    <row r="65253" ht="14.25" customHeight="1"/>
    <row r="65254" ht="14.25" customHeight="1"/>
    <row r="65255" ht="14.25" customHeight="1"/>
    <row r="65256" ht="14.25" customHeight="1"/>
    <row r="65257" ht="14.25" customHeight="1"/>
    <row r="65258" ht="14.25" customHeight="1"/>
    <row r="65259" ht="14.25" customHeight="1"/>
    <row r="65260" ht="14.25" customHeight="1"/>
    <row r="65261" ht="14.25" customHeight="1"/>
    <row r="65262" ht="14.25" customHeight="1"/>
    <row r="65263" ht="14.25" customHeight="1"/>
    <row r="65264" ht="14.25" customHeight="1"/>
    <row r="65265" ht="14.25" customHeight="1"/>
    <row r="65266" ht="14.25" customHeight="1"/>
    <row r="65267" ht="14.25" customHeight="1"/>
    <row r="65268" ht="14.25" customHeight="1"/>
    <row r="65269" ht="14.25" customHeight="1"/>
    <row r="65270" ht="14.25" customHeight="1"/>
    <row r="65271" ht="14.25" customHeight="1"/>
    <row r="65272" ht="14.25" customHeight="1"/>
    <row r="65273" ht="14.25" customHeight="1"/>
    <row r="65274" ht="14.25" customHeight="1"/>
    <row r="65275" ht="14.25" customHeight="1"/>
    <row r="65276" ht="14.25" customHeight="1"/>
    <row r="65277" ht="14.25" customHeight="1"/>
    <row r="65278" ht="14.25" customHeight="1"/>
    <row r="65279" ht="14.25" customHeight="1"/>
    <row r="65280" ht="14.25" customHeight="1"/>
    <row r="65281" ht="14.25" customHeight="1"/>
    <row r="65282" ht="14.25" customHeight="1"/>
    <row r="65283" ht="14.25" customHeight="1"/>
    <row r="65284" ht="14.25" customHeight="1"/>
    <row r="65285" ht="14.25" customHeight="1"/>
    <row r="65286" ht="14.25" customHeight="1"/>
    <row r="65287" ht="14.25" customHeight="1"/>
    <row r="65288" ht="14.25" customHeight="1"/>
    <row r="65289" ht="14.25" customHeight="1"/>
    <row r="65290" ht="14.25" customHeight="1"/>
    <row r="65291" ht="14.25" customHeight="1"/>
    <row r="65292" ht="14.25" customHeight="1"/>
    <row r="65293" ht="14.25" customHeight="1"/>
    <row r="65294" ht="14.25" customHeight="1"/>
    <row r="65295" ht="14.25" customHeight="1"/>
    <row r="65296" ht="14.25" customHeight="1"/>
    <row r="65297" ht="14.25" customHeight="1"/>
    <row r="65298" ht="14.25" customHeight="1"/>
    <row r="65299" ht="14.25" customHeight="1"/>
    <row r="65300" ht="14.25" customHeight="1"/>
    <row r="65301" ht="14.25" customHeight="1"/>
    <row r="65302" ht="14.25" customHeight="1"/>
    <row r="65303" ht="14.25" customHeight="1"/>
    <row r="65304" ht="14.25" customHeight="1"/>
    <row r="65305" ht="14.25" customHeight="1"/>
    <row r="65306" ht="14.25" customHeight="1"/>
    <row r="65307" ht="14.25" customHeight="1"/>
    <row r="65308" ht="14.25" customHeight="1"/>
    <row r="65309" ht="14.25" customHeight="1"/>
    <row r="65310" ht="14.25" customHeight="1"/>
    <row r="65311" ht="14.25" customHeight="1"/>
    <row r="65312" ht="14.25" customHeight="1"/>
    <row r="65313" ht="14.25" customHeight="1"/>
    <row r="65314" ht="14.25" customHeight="1"/>
    <row r="65315" ht="14.25" customHeight="1"/>
    <row r="65316" ht="14.25" customHeight="1"/>
    <row r="65317" ht="14.25" customHeight="1"/>
    <row r="65318" ht="14.25" customHeight="1"/>
    <row r="65319" ht="14.25" customHeight="1"/>
    <row r="65320" ht="14.25" customHeight="1"/>
    <row r="65321" ht="14.25" customHeight="1"/>
    <row r="65322" ht="14.25" customHeight="1"/>
    <row r="65323" ht="14.25" customHeight="1"/>
    <row r="65324" ht="14.25" customHeight="1"/>
    <row r="65325" ht="14.25" customHeight="1"/>
    <row r="65326" ht="14.25" customHeight="1"/>
    <row r="65327" ht="14.25" customHeight="1"/>
    <row r="65328" ht="14.25" customHeight="1"/>
    <row r="65329" ht="14.25" customHeight="1"/>
    <row r="65330" ht="14.25" customHeight="1"/>
    <row r="65331" ht="14.25" customHeight="1"/>
    <row r="65332" ht="14.25" customHeight="1"/>
    <row r="65333" ht="14.25" customHeight="1"/>
    <row r="65334" ht="14.25" customHeight="1"/>
    <row r="65335" ht="14.25" customHeight="1"/>
    <row r="65336" ht="14.25" customHeight="1"/>
    <row r="65337" ht="14.25" customHeight="1"/>
    <row r="65338" ht="14.25" customHeight="1"/>
    <row r="65339" ht="14.25" customHeight="1"/>
    <row r="65340" ht="14.25" customHeight="1"/>
    <row r="65341" ht="14.25" customHeight="1"/>
    <row r="65342" ht="14.25" customHeight="1"/>
    <row r="65343" ht="14.25" customHeight="1"/>
    <row r="65344" ht="14.25" customHeight="1"/>
    <row r="65345" ht="14.25" customHeight="1"/>
    <row r="65346" ht="14.25" customHeight="1"/>
    <row r="65347" ht="14.25" customHeight="1"/>
    <row r="65348" ht="14.25" customHeight="1"/>
    <row r="65349" ht="14.25" customHeight="1"/>
    <row r="65350" ht="14.25" customHeight="1"/>
    <row r="65351" ht="14.25" customHeight="1"/>
    <row r="65352" ht="14.25" customHeight="1"/>
    <row r="65353" ht="14.25" customHeight="1"/>
    <row r="65354" ht="14.25" customHeight="1"/>
    <row r="65355" ht="14.25" customHeight="1"/>
    <row r="65356" ht="14.25" customHeight="1"/>
    <row r="65357" ht="14.25" customHeight="1"/>
    <row r="65358" ht="14.25" customHeight="1"/>
    <row r="65359" ht="14.25" customHeight="1"/>
    <row r="65360" ht="14.25" customHeight="1"/>
    <row r="65361" ht="14.25" customHeight="1"/>
    <row r="65362" ht="14.25" customHeight="1"/>
    <row r="65363" ht="14.25" customHeight="1"/>
    <row r="65364" ht="14.25" customHeight="1"/>
    <row r="65365" ht="14.25" customHeight="1"/>
    <row r="65366" ht="14.25" customHeight="1"/>
    <row r="65367" ht="14.25" customHeight="1"/>
    <row r="65368" ht="14.25" customHeight="1"/>
    <row r="65369" ht="14.25" customHeight="1"/>
    <row r="65370" ht="14.25" customHeight="1"/>
    <row r="65371" ht="14.25" customHeight="1"/>
    <row r="65372" ht="14.25" customHeight="1"/>
    <row r="65373" ht="14.25" customHeight="1"/>
    <row r="65374" ht="14.25" customHeight="1"/>
    <row r="65375" ht="14.25" customHeight="1"/>
    <row r="65376" ht="14.25" customHeight="1"/>
    <row r="65377" ht="14.25" customHeight="1"/>
    <row r="65378" ht="14.25" customHeight="1"/>
    <row r="65379" ht="14.25" customHeight="1"/>
    <row r="65380" ht="14.25" customHeight="1"/>
    <row r="65381" ht="14.25" customHeight="1"/>
    <row r="65382" ht="14.25" customHeight="1"/>
    <row r="65383" ht="14.25" customHeight="1"/>
    <row r="65384" ht="14.25" customHeight="1"/>
    <row r="65385" ht="14.25" customHeight="1"/>
    <row r="65386" ht="14.25" customHeight="1"/>
    <row r="65387" ht="14.25" customHeight="1"/>
    <row r="65388" ht="14.25" customHeight="1"/>
    <row r="65389" ht="14.25" customHeight="1"/>
    <row r="65390" ht="14.25" customHeight="1"/>
    <row r="65391" ht="14.25" customHeight="1"/>
    <row r="65392" ht="14.25" customHeight="1"/>
    <row r="65393" ht="14.25" customHeight="1"/>
    <row r="65394" ht="14.25" customHeight="1"/>
    <row r="65395" ht="14.25" customHeight="1"/>
    <row r="65396" ht="14.25" customHeight="1"/>
    <row r="65397" ht="14.25" customHeight="1"/>
    <row r="65398" ht="14.25" customHeight="1"/>
    <row r="65399" ht="14.25" customHeight="1"/>
    <row r="65400" ht="14.25" customHeight="1"/>
    <row r="65401" ht="14.25" customHeight="1"/>
    <row r="65402" ht="14.25" customHeight="1"/>
    <row r="65403" ht="14.25" customHeight="1"/>
    <row r="65404" ht="14.25" customHeight="1"/>
    <row r="65405" ht="14.25" customHeight="1"/>
    <row r="65406" ht="14.25" customHeight="1"/>
    <row r="65407" ht="14.25" customHeight="1"/>
    <row r="65408" ht="14.25" customHeight="1"/>
    <row r="65409" ht="14.25" customHeight="1"/>
    <row r="65410" ht="14.25" customHeight="1"/>
    <row r="65411" ht="14.25" customHeight="1"/>
    <row r="65412" ht="14.25" customHeight="1"/>
    <row r="65413" ht="14.25" customHeight="1"/>
    <row r="65414" ht="14.25" customHeight="1"/>
    <row r="65415" ht="14.25" customHeight="1"/>
    <row r="65416" ht="14.25" customHeight="1"/>
    <row r="65417" ht="14.25" customHeight="1"/>
    <row r="65418" ht="14.25" customHeight="1"/>
    <row r="65419" ht="14.25" customHeight="1"/>
    <row r="65420" ht="14.25" customHeight="1"/>
    <row r="65421" ht="14.25" customHeight="1"/>
    <row r="65422" ht="14.25" customHeight="1"/>
    <row r="65423" ht="14.25" customHeight="1"/>
    <row r="65424" ht="14.25" customHeight="1"/>
    <row r="65425" ht="14.25" customHeight="1"/>
    <row r="65426" ht="14.25" customHeight="1"/>
    <row r="65427" ht="14.25" customHeight="1"/>
    <row r="65428" ht="14.25" customHeight="1"/>
    <row r="65429" ht="14.25" customHeight="1"/>
    <row r="65430" ht="14.25" customHeight="1"/>
    <row r="65431" ht="14.25" customHeight="1"/>
    <row r="65432" ht="14.25" customHeight="1"/>
    <row r="65433" ht="14.25" customHeight="1"/>
    <row r="65434" ht="14.25" customHeight="1"/>
    <row r="65435" ht="14.25" customHeight="1"/>
    <row r="65436" ht="14.25" customHeight="1"/>
    <row r="65437" ht="14.25" customHeight="1"/>
    <row r="65438" ht="14.25" customHeight="1"/>
    <row r="65439" ht="14.25" customHeight="1"/>
    <row r="65440" ht="14.25" customHeight="1"/>
    <row r="65441" ht="14.25" customHeight="1"/>
    <row r="65442" ht="14.25" customHeight="1"/>
    <row r="65443" ht="14.25" customHeight="1"/>
    <row r="65444" ht="14.25" customHeight="1"/>
    <row r="65445" ht="14.25" customHeight="1"/>
    <row r="65446" ht="14.25" customHeight="1"/>
    <row r="65447" ht="14.25" customHeight="1"/>
    <row r="65448" ht="14.25" customHeight="1"/>
    <row r="65449" ht="14.25" customHeight="1"/>
    <row r="65450" ht="14.25" customHeight="1"/>
    <row r="65451" ht="14.25" customHeight="1"/>
    <row r="65452" ht="14.25" customHeight="1"/>
    <row r="65453" ht="14.25" customHeight="1"/>
    <row r="65454" ht="14.25" customHeight="1"/>
    <row r="65455" ht="14.25" customHeight="1"/>
    <row r="65456" ht="14.25" customHeight="1"/>
    <row r="65457" ht="14.25" customHeight="1"/>
    <row r="65458" ht="14.25" customHeight="1"/>
    <row r="65459" ht="14.25" customHeight="1"/>
    <row r="65460" ht="14.25" customHeight="1"/>
    <row r="65461" ht="14.25" customHeight="1"/>
    <row r="65462" ht="14.25" customHeight="1"/>
    <row r="65463" ht="14.25" customHeight="1"/>
    <row r="65464" ht="14.25" customHeight="1"/>
    <row r="65465" ht="14.25" customHeight="1"/>
    <row r="65466" ht="14.25" customHeight="1"/>
    <row r="65467" ht="14.25" customHeight="1"/>
    <row r="65468" ht="14.25" customHeight="1"/>
    <row r="65469" ht="14.25" customHeight="1"/>
    <row r="65470" ht="14.25" customHeight="1"/>
    <row r="65471" ht="14.25" customHeight="1"/>
    <row r="65472" ht="14.25" customHeight="1"/>
    <row r="65473" ht="14.25" customHeight="1"/>
    <row r="65474" ht="14.25" customHeight="1"/>
    <row r="65475" ht="14.25" customHeight="1"/>
    <row r="65476" ht="14.25" customHeight="1"/>
    <row r="65477" ht="14.25" customHeight="1"/>
    <row r="65478" ht="14.25" customHeight="1"/>
    <row r="65479" ht="14.25" customHeight="1"/>
    <row r="65480" ht="14.25" customHeight="1"/>
    <row r="65481" ht="14.25" customHeight="1"/>
    <row r="65482" ht="14.25" customHeight="1"/>
    <row r="65483" ht="14.25" customHeight="1"/>
    <row r="65484" ht="14.25" customHeight="1"/>
    <row r="65485" ht="14.25" customHeight="1"/>
    <row r="65486" ht="14.25" customHeight="1"/>
    <row r="65487" ht="14.25" customHeight="1"/>
    <row r="65488" ht="14.25" customHeight="1"/>
    <row r="65489" ht="14.25" customHeight="1"/>
    <row r="65490" ht="14.25" customHeight="1"/>
    <row r="65491" ht="14.25" customHeight="1"/>
    <row r="65492" ht="14.25" customHeight="1"/>
    <row r="65493" ht="14.25" customHeight="1"/>
    <row r="65494" ht="14.25" customHeight="1"/>
    <row r="65495" ht="14.25" customHeight="1"/>
    <row r="65496" ht="14.25" customHeight="1"/>
    <row r="65497" ht="14.25" customHeight="1"/>
    <row r="65498" ht="14.25" customHeight="1"/>
    <row r="65499" ht="14.25" customHeight="1"/>
    <row r="65500" ht="14.25" customHeight="1"/>
    <row r="65501" ht="14.25" customHeight="1"/>
    <row r="65502" ht="14.25" customHeight="1"/>
    <row r="65503" ht="14.25" customHeight="1"/>
    <row r="65504" ht="14.25" customHeight="1"/>
    <row r="65505" ht="14.25" customHeight="1"/>
    <row r="65506" ht="14.25" customHeight="1"/>
    <row r="65507" ht="14.25" customHeight="1"/>
    <row r="65508" ht="14.25" customHeight="1"/>
    <row r="65509" ht="14.25" customHeight="1"/>
    <row r="65510" ht="14.25" customHeight="1"/>
    <row r="65511" ht="14.25" customHeight="1"/>
    <row r="65512" ht="14.25" customHeight="1"/>
    <row r="65513" ht="14.25" customHeight="1"/>
    <row r="65514" ht="14.25" customHeight="1"/>
    <row r="65515" ht="14.25" customHeight="1"/>
    <row r="65516" ht="14.25" customHeight="1"/>
    <row r="65517" ht="14.25" customHeight="1"/>
    <row r="65518" ht="14.25" customHeight="1"/>
    <row r="65519" ht="14.25" customHeight="1"/>
    <row r="65520" ht="14.25" customHeight="1"/>
    <row r="65521" ht="14.25" customHeight="1"/>
    <row r="65522" ht="14.25" customHeight="1"/>
    <row r="65523" ht="14.25" customHeight="1"/>
    <row r="65524" ht="14.25" customHeight="1"/>
    <row r="65525" ht="14.25" customHeight="1"/>
    <row r="65526" ht="14.25" customHeight="1"/>
    <row r="65527" ht="14.25" customHeight="1"/>
    <row r="65528" ht="14.25" customHeight="1"/>
    <row r="65529" ht="14.25" customHeight="1"/>
    <row r="65530" ht="14.25" customHeight="1"/>
    <row r="65531" ht="14.25" customHeight="1"/>
    <row r="65532" ht="14.25" customHeight="1"/>
    <row r="65533" ht="14.25" customHeight="1"/>
    <row r="65534" ht="14.25" customHeight="1"/>
    <row r="65535" ht="14.25" customHeight="1"/>
    <row r="65536" ht="14.25" customHeight="1"/>
  </sheetData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Material 1</vt:lpstr>
      <vt:lpstr>Stammdaten</vt:lpstr>
      <vt:lpstr>'Material 1'!Print_Area_1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Siegenthaler</dc:creator>
  <cp:lastModifiedBy>WEM</cp:lastModifiedBy>
  <cp:revision>7</cp:revision>
  <cp:lastPrinted>2019-04-08T11:48:59Z</cp:lastPrinted>
  <dcterms:created xsi:type="dcterms:W3CDTF">2013-01-09T17:09:49Z</dcterms:created>
  <dcterms:modified xsi:type="dcterms:W3CDTF">2019-04-08T11:49:31Z</dcterms:modified>
</cp:coreProperties>
</file>